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hesaplama" sheetId="1" r:id="rId1"/>
    <sheet name="modüler yoklama" sheetId="2" r:id="rId2"/>
    <sheet name="normal yoklama" sheetId="3" r:id="rId3"/>
    <sheet name="modüller" sheetId="4" r:id="rId4"/>
  </sheets>
  <definedNames>
    <definedName name="kurssecim">'hesaplama'!$T$17</definedName>
    <definedName name="moduladlari">'modüller'!$C$3:$C$502</definedName>
    <definedName name="modulbas">'hesaplama'!$Q$2</definedName>
    <definedName name="modulbit">'hesaplama'!$R$2</definedName>
    <definedName name="MODULSURE">'hesaplama'!$P$2</definedName>
    <definedName name="MODULSURE1">'modüller'!$D$2</definedName>
    <definedName name="_xlnm.Print_Titles" localSheetId="1">'modüler yoklama'!$A:$B</definedName>
    <definedName name="_xlnm.Print_Titles" localSheetId="2">'normal yoklama'!$A:$B</definedName>
  </definedNames>
  <calcPr fullCalcOnLoad="1"/>
</workbook>
</file>

<file path=xl/sharedStrings.xml><?xml version="1.0" encoding="utf-8"?>
<sst xmlns="http://schemas.openxmlformats.org/spreadsheetml/2006/main" count="562" uniqueCount="321">
  <si>
    <t>PAZARTESİ</t>
  </si>
  <si>
    <t>SALI</t>
  </si>
  <si>
    <t>ÇARŞAMBA</t>
  </si>
  <si>
    <t>PERŞEMBE</t>
  </si>
  <si>
    <t>CUMA</t>
  </si>
  <si>
    <t>CUMARTESİ</t>
  </si>
  <si>
    <t>PAZAR</t>
  </si>
  <si>
    <t>SAAT</t>
  </si>
  <si>
    <t>SN</t>
  </si>
  <si>
    <t>TATİL GÜNLER</t>
  </si>
  <si>
    <t>TARİH</t>
  </si>
  <si>
    <t>AÇIKLAMA</t>
  </si>
  <si>
    <t>TOPLAM SAAT</t>
  </si>
  <si>
    <t>ZAMANI
S,Ö,T,A</t>
  </si>
  <si>
    <t>TATİL ZAMANI (T,Ö)</t>
  </si>
  <si>
    <t>T</t>
  </si>
  <si>
    <t>Araçlar Menüsünden --&gt;</t>
  </si>
  <si>
    <t>Makro --&gt;</t>
  </si>
  <si>
    <t>Güvenlik --&gt;</t>
  </si>
  <si>
    <t>Gelen Seçeneklerden "DÜŞÜK" seçeneği seçiniz ve tamam düğmesine tıklayınız.</t>
  </si>
  <si>
    <t>KURS HESAPLAMA dosyasını kapatıp tekrar açınız.</t>
  </si>
  <si>
    <t xml:space="preserve">Atatürk'ü Anma, Gençlik ve Spor Bayramı </t>
  </si>
  <si>
    <t xml:space="preserve">Milli Egemenlik ve Çocuk Bayramı </t>
  </si>
  <si>
    <t>Zafer Bayramı</t>
  </si>
  <si>
    <t>BAŞLANGIÇ TARİHİ</t>
  </si>
  <si>
    <t>KURS TOPLAM SAATİ</t>
  </si>
  <si>
    <t>TEL:</t>
  </si>
  <si>
    <t>0 242 346 66 11</t>
  </si>
  <si>
    <t>AZİZE KAHRAMAN HALK EĞİTİMİ MERKEZİ</t>
  </si>
  <si>
    <t>TEL:
Web:
Mail:</t>
  </si>
  <si>
    <t>0 242 345 46 68
www.antalyahem.com
bilgi@antalyahem.com</t>
  </si>
  <si>
    <t>YOKLAMA ÇİZELGESİ</t>
  </si>
  <si>
    <t>KURS NO:</t>
  </si>
  <si>
    <t>KURSUN ADI :</t>
  </si>
  <si>
    <t>SIRA NO</t>
  </si>
  <si>
    <t>ADI SOYADI</t>
  </si>
  <si>
    <t>MODÜL ADI</t>
  </si>
  <si>
    <t>DERS SAATİ</t>
  </si>
  <si>
    <t>İMZA</t>
  </si>
  <si>
    <t xml:space="preserve">Öğretmenin Adı Soyadı  </t>
  </si>
  <si>
    <t>İmza :</t>
  </si>
  <si>
    <t>Görüş ve istekleriniz için Tıklayınız</t>
  </si>
  <si>
    <t>Ücretsiz Yeni versiyon program için aşağıdaki web sitesini takip edebilirsiniz.</t>
  </si>
  <si>
    <r>
      <t xml:space="preserve">Açıklama : </t>
    </r>
    <r>
      <rPr>
        <b/>
        <sz val="10"/>
        <rFont val="Arial Tur"/>
        <family val="0"/>
      </rPr>
      <t>Program zaman zaman güncellenmektedir.</t>
    </r>
  </si>
  <si>
    <t>www.kamildemirtas.com sitesinden</t>
  </si>
  <si>
    <r>
      <t>Faydalı Programlar</t>
    </r>
    <r>
      <rPr>
        <sz val="10"/>
        <color indexed="10"/>
        <rFont val="Arial Tur"/>
        <family val="0"/>
      </rPr>
      <t xml:space="preserve"> menüsündeki </t>
    </r>
    <r>
      <rPr>
        <b/>
        <sz val="10"/>
        <color indexed="10"/>
        <rFont val="Arial Tur"/>
        <family val="0"/>
      </rPr>
      <t>Kendi Programlarımdan</t>
    </r>
    <r>
      <rPr>
        <sz val="10"/>
        <color indexed="10"/>
        <rFont val="Arial Tur"/>
        <family val="0"/>
      </rPr>
      <t xml:space="preserve"> ulaşabilirsiniz.</t>
    </r>
  </si>
  <si>
    <t>BİTİŞ TARİHİ</t>
  </si>
  <si>
    <t>1.MODÜL</t>
  </si>
  <si>
    <t>2.MODÜL</t>
  </si>
  <si>
    <t>3.MODÜL</t>
  </si>
  <si>
    <t>4.MODÜL</t>
  </si>
  <si>
    <t>5.MODÜL</t>
  </si>
  <si>
    <t>6.MODÜL</t>
  </si>
  <si>
    <t>7.MODÜL</t>
  </si>
  <si>
    <t>8.MODÜL</t>
  </si>
  <si>
    <t>9.MODÜL</t>
  </si>
  <si>
    <t>10.MODÜL</t>
  </si>
  <si>
    <t>11.MODÜL</t>
  </si>
  <si>
    <t>12.MODÜL</t>
  </si>
  <si>
    <t>13.MODÜL</t>
  </si>
  <si>
    <t>14.MODÜL</t>
  </si>
  <si>
    <t>15.MODÜL</t>
  </si>
  <si>
    <t>16.MODÜL</t>
  </si>
  <si>
    <t>17.MODÜL</t>
  </si>
  <si>
    <t>18.MODÜL</t>
  </si>
  <si>
    <t>19.MODÜL</t>
  </si>
  <si>
    <t>20.MODÜL</t>
  </si>
  <si>
    <t>21.MODÜL</t>
  </si>
  <si>
    <t>22.MODÜL</t>
  </si>
  <si>
    <t>23.MODÜL</t>
  </si>
  <si>
    <t>24.MODÜL</t>
  </si>
  <si>
    <t>25.MODÜL</t>
  </si>
  <si>
    <t>26.MODÜL</t>
  </si>
  <si>
    <t>27.MODÜL</t>
  </si>
  <si>
    <t>28.MODÜL</t>
  </si>
  <si>
    <t>29.MODÜL</t>
  </si>
  <si>
    <t>30.MODÜL</t>
  </si>
  <si>
    <t>SÜRESİ(SAAT)</t>
  </si>
  <si>
    <t>Tarih : ........../....../20…..</t>
  </si>
  <si>
    <t>Tastik Olunur : ........../....../20……</t>
  </si>
  <si>
    <t>Tarih : ........../....../20……</t>
  </si>
  <si>
    <t>4.01 Sürümünde Neler Yeni?</t>
  </si>
  <si>
    <t>31.MODÜL</t>
  </si>
  <si>
    <t>32.MODÜL</t>
  </si>
  <si>
    <t>33.MODÜL</t>
  </si>
  <si>
    <t>34.MODÜL</t>
  </si>
  <si>
    <t>35.MODÜL</t>
  </si>
  <si>
    <t>36.MODÜL</t>
  </si>
  <si>
    <t>37.MODÜL</t>
  </si>
  <si>
    <t>38.MODÜL</t>
  </si>
  <si>
    <t>39.MODÜL</t>
  </si>
  <si>
    <t>40.MODÜL</t>
  </si>
  <si>
    <t>41.MODÜL</t>
  </si>
  <si>
    <t>42.MODÜL</t>
  </si>
  <si>
    <t>43.MODÜL</t>
  </si>
  <si>
    <t>44.MODÜL</t>
  </si>
  <si>
    <t>45.MODÜL</t>
  </si>
  <si>
    <t>46.MODÜL</t>
  </si>
  <si>
    <t>47.MODÜL</t>
  </si>
  <si>
    <t>48.MODÜL</t>
  </si>
  <si>
    <t>49.MODÜL</t>
  </si>
  <si>
    <t>50.MODÜL</t>
  </si>
  <si>
    <t>51.MODÜL</t>
  </si>
  <si>
    <t>52.MODÜL</t>
  </si>
  <si>
    <t>53.MODÜL</t>
  </si>
  <si>
    <t>54.MODÜL</t>
  </si>
  <si>
    <t>55.MODÜL</t>
  </si>
  <si>
    <t>56.MODÜL</t>
  </si>
  <si>
    <t>57.MODÜL</t>
  </si>
  <si>
    <t>58.MODÜL</t>
  </si>
  <si>
    <t>59.MODÜL</t>
  </si>
  <si>
    <t>60.MODÜL</t>
  </si>
  <si>
    <t>61.MODÜL</t>
  </si>
  <si>
    <t>62.MODÜL</t>
  </si>
  <si>
    <t>63.MODÜL</t>
  </si>
  <si>
    <t>64.MODÜL</t>
  </si>
  <si>
    <t>65.MODÜL</t>
  </si>
  <si>
    <t>66.MODÜL</t>
  </si>
  <si>
    <t>67.MODÜL</t>
  </si>
  <si>
    <t>68.MODÜL</t>
  </si>
  <si>
    <t>69.MODÜL</t>
  </si>
  <si>
    <t>70.MODÜL</t>
  </si>
  <si>
    <t>71.MODÜL</t>
  </si>
  <si>
    <t>72.MODÜL</t>
  </si>
  <si>
    <t>73.MODÜL</t>
  </si>
  <si>
    <t>74.MODÜL</t>
  </si>
  <si>
    <t>75.MODÜL</t>
  </si>
  <si>
    <t>76.MODÜL</t>
  </si>
  <si>
    <t>77.MODÜL</t>
  </si>
  <si>
    <t>78.MODÜL</t>
  </si>
  <si>
    <t>79.MODÜL</t>
  </si>
  <si>
    <t>80.MODÜL</t>
  </si>
  <si>
    <t>81.MODÜL</t>
  </si>
  <si>
    <t>82.MODÜL</t>
  </si>
  <si>
    <t>83.MODÜL</t>
  </si>
  <si>
    <t>84.MODÜL</t>
  </si>
  <si>
    <t>85.MODÜL</t>
  </si>
  <si>
    <t>86.MODÜL</t>
  </si>
  <si>
    <t>87.MODÜL</t>
  </si>
  <si>
    <t>88.MODÜL</t>
  </si>
  <si>
    <t>89.MODÜL</t>
  </si>
  <si>
    <t>90.MODÜL</t>
  </si>
  <si>
    <t>91.MODÜL</t>
  </si>
  <si>
    <t>92.MODÜL</t>
  </si>
  <si>
    <t>93.MODÜL</t>
  </si>
  <si>
    <t>94.MODÜL</t>
  </si>
  <si>
    <t>95.MODÜL</t>
  </si>
  <si>
    <t>96.MODÜL</t>
  </si>
  <si>
    <t>97.MODÜL</t>
  </si>
  <si>
    <t>98.MODÜL</t>
  </si>
  <si>
    <t>99.MODÜL</t>
  </si>
  <si>
    <t>100.MODÜL</t>
  </si>
  <si>
    <t>* Modül saatlerinin işlenişinin doğru olup olmadığının kontrolü eklendi</t>
  </si>
  <si>
    <t>Ramazan Bayramı Arefesi</t>
  </si>
  <si>
    <t>Cumhuriyet Bayramı</t>
  </si>
  <si>
    <t>Kurban Bayramı Arefesi</t>
  </si>
  <si>
    <t>Yılbaşı Tatili</t>
  </si>
  <si>
    <t>Yarı Yıl Tatili</t>
  </si>
  <si>
    <t>İşçi Bayramı</t>
  </si>
  <si>
    <t>* Modül Saatlerinin yazdırılması eklendi</t>
  </si>
  <si>
    <t>* Örnek kurs doldurmaya örnek modül doldurma eklendi.</t>
  </si>
  <si>
    <t>* Modül saatleri Hesaplaması Eklendi. Modüler yıllık planda kullanabilirsiniz</t>
  </si>
  <si>
    <t>* Modül saatlerini otomatik doldurma</t>
  </si>
  <si>
    <t>* Sizden gelecek görüşler doğrultusunda eklemeler devam edecektir. Sitemi takip edebilirsiniz.</t>
  </si>
  <si>
    <t>1-</t>
  </si>
  <si>
    <t>2-</t>
  </si>
  <si>
    <t>3-</t>
  </si>
  <si>
    <r>
      <t xml:space="preserve">Kurs SAAT'lerini doldur. </t>
    </r>
    <r>
      <rPr>
        <sz val="10"/>
        <rFont val="Arial Tur"/>
        <family val="0"/>
      </rPr>
      <t>Örneğin Pazartesiye 4 Çarşambaya 4 saat yaz.</t>
    </r>
  </si>
  <si>
    <r>
      <t xml:space="preserve">TOPLAM SAAT'i doldur. </t>
    </r>
    <r>
      <rPr>
        <sz val="10"/>
        <rFont val="Arial Tur"/>
        <family val="0"/>
      </rPr>
      <t>Örneğin 160</t>
    </r>
  </si>
  <si>
    <r>
      <t xml:space="preserve">BAŞLANGIÇ TARİHİ'ni doldur. </t>
    </r>
    <r>
      <rPr>
        <sz val="10"/>
        <rFont val="Arial Tur"/>
        <family val="0"/>
      </rPr>
      <t>Örneğin 06.09.2010</t>
    </r>
  </si>
  <si>
    <t>4-</t>
  </si>
  <si>
    <r>
      <t xml:space="preserve">Kurs ZAMAN'larını doldur. </t>
    </r>
    <r>
      <rPr>
        <sz val="10"/>
        <rFont val="Arial Tur"/>
        <family val="0"/>
      </rPr>
      <t>Örneğin Pazartesiye S Çarşambaya S yaz.</t>
    </r>
  </si>
  <si>
    <t>5-</t>
  </si>
  <si>
    <r>
      <t>MODÜL SÜRESİ'ni doldur</t>
    </r>
    <r>
      <rPr>
        <sz val="10"/>
        <rFont val="Arial Tur"/>
        <family val="0"/>
      </rPr>
      <t xml:space="preserve"> Örneğin,</t>
    </r>
  </si>
  <si>
    <t>6-</t>
  </si>
  <si>
    <t>ŞİMDİ MODÜLER SİSTEMDE HESAPLA'ya tıkla</t>
  </si>
  <si>
    <t>7-</t>
  </si>
  <si>
    <t>Modül Başlangıç Bitiş Sürelerini Görmek için MODÜL SÜRE VE TARİHLERİ YAZDIR'a tıkla</t>
  </si>
  <si>
    <t>MODÜL SÜRELERİ</t>
  </si>
  <si>
    <t>BİLGİSAYAR KULLANIMI</t>
  </si>
  <si>
    <t xml:space="preserve">KURS 
MODÜLER PROGRAMI ADI
</t>
  </si>
  <si>
    <t>GRAFİK ANİMASYON</t>
  </si>
  <si>
    <t>TOPLAM
KURS
SÜRESİ</t>
  </si>
  <si>
    <t>4.02 Sürümünde Neler Eklendi?</t>
  </si>
  <si>
    <t>GÜNLER</t>
  </si>
  <si>
    <t>WEB TASARIMCISI</t>
  </si>
  <si>
    <t>AŞÇI ÇIRAĞI</t>
  </si>
  <si>
    <t>MASÖR-MASÖZ</t>
  </si>
  <si>
    <t>5.00 Sürümünde Neler Eklendi?</t>
  </si>
  <si>
    <t>Dosyayı açtıktan sonra yukarıda gelen sarı zeminli ileti barından</t>
  </si>
  <si>
    <t>Düzenlemeyi etkinleştir ve Makroları etkinleştir seçenekleri seçildiği zaman işlem tamamdır.</t>
  </si>
  <si>
    <t>Aylık girilen ders saatlerini gösterecek puantaj otomatik hesaplatılacak.</t>
  </si>
  <si>
    <t>AĞ SİSTEMLERİ VE YÖNLENDİRME</t>
  </si>
  <si>
    <t>ALMANCA SEVİYE A1</t>
  </si>
  <si>
    <t>ANİMASYON HAZIRLAMA</t>
  </si>
  <si>
    <t>ARI YETİŞTİRİCİLİĞİ</t>
  </si>
  <si>
    <t>ATA SAVUNMA SANAT (BEYAZ KUŞAK)</t>
  </si>
  <si>
    <t>ATLETİZM</t>
  </si>
  <si>
    <t>BADMINTON</t>
  </si>
  <si>
    <t>BAĞLAMA EĞİTİMİ (BAĞLAMA DÜZENİ)</t>
  </si>
  <si>
    <t>BAĞLAMA EĞİTİMİ (BOZUK DÜZEN)</t>
  </si>
  <si>
    <t>BASKETBOL</t>
  </si>
  <si>
    <t>BİLG. SİST. KUR. BAK. ONAR. VE ARIZ. GİD.</t>
  </si>
  <si>
    <t>BİLGİSAYAR SİSTEM BAKIM ONARIMCISI</t>
  </si>
  <si>
    <t>BOCCE</t>
  </si>
  <si>
    <t>ÇOCUK BAKIM VE OYUN ODASI ETK. (3-6 YAŞ)</t>
  </si>
  <si>
    <t>DANIŞMA GÖREVLİSİ</t>
  </si>
  <si>
    <t>DRAMA</t>
  </si>
  <si>
    <t>FRANSIZCA SEVİYE A1</t>
  </si>
  <si>
    <t>FUTBOL</t>
  </si>
  <si>
    <t>FUTBOL 11-12 YAŞ</t>
  </si>
  <si>
    <t>FUTBOL 13-14 YAŞ</t>
  </si>
  <si>
    <t>FUTBOL 7-8 YAŞ</t>
  </si>
  <si>
    <t>FUTBOL 9-10 YAŞ</t>
  </si>
  <si>
    <t>GİTAR EĞİTİMİ (KLASİK GİTAR)</t>
  </si>
  <si>
    <t>GİTAR EĞİTİMİ (POPÜLER GİTAR)</t>
  </si>
  <si>
    <t>GRAFİK VE ANİM. TABANLI WEB SAY. HAZ.</t>
  </si>
  <si>
    <t>GUAJ BOYA RESİM</t>
  </si>
  <si>
    <t>GÜREŞ MİNİKLER 11-12 YAŞ</t>
  </si>
  <si>
    <t>GÜREŞ MİNİKLER 13-14 YAŞ</t>
  </si>
  <si>
    <t>GÜREŞ MİNİKLER 15-17 YAŞ</t>
  </si>
  <si>
    <t>HENTBOL</t>
  </si>
  <si>
    <t>HIZLI KLAVYE KULLANIMI (F KLAVYE)</t>
  </si>
  <si>
    <t>İNGİLİZCE SEVİYE A1</t>
  </si>
  <si>
    <t>İSPANYOLCA SEVİYE A1</t>
  </si>
  <si>
    <t>İTALYANCA SEVİYE A1</t>
  </si>
  <si>
    <t>JUDO (SARI KUŞAK)</t>
  </si>
  <si>
    <t>KARATE (BEYAZ KUŞAK)</t>
  </si>
  <si>
    <t>KEMAN EĞİTİMİ (BATI MÜZİĞİ)</t>
  </si>
  <si>
    <t>KICK BOX (BEYAZ KUŞAK)</t>
  </si>
  <si>
    <t>KISA FİLM YAPIMI</t>
  </si>
  <si>
    <t>KLASİK DANSLAR</t>
  </si>
  <si>
    <t>LATİN DANSLARI</t>
  </si>
  <si>
    <t>MASA TENİSİ</t>
  </si>
  <si>
    <t>MATRAK 1.SAN (BEYAZ KOLÇAK)</t>
  </si>
  <si>
    <t>MODERN DANSLAR</t>
  </si>
  <si>
    <t>MUAY THAI (BEYAZ KUŞAK)</t>
  </si>
  <si>
    <t>NEY EĞİTİMİ</t>
  </si>
  <si>
    <t>OFİS PROGRAMLARI KULLANIMI</t>
  </si>
  <si>
    <t>OKÇULUK</t>
  </si>
  <si>
    <t>ORG EĞİTİMİ</t>
  </si>
  <si>
    <t>ORYANTIRING (HEDEF BULMA)</t>
  </si>
  <si>
    <t>PİYANO EĞİTİMİ</t>
  </si>
  <si>
    <t>RESİM SANAT EĞİTİMİ</t>
  </si>
  <si>
    <t>SALON DANSLARI</t>
  </si>
  <si>
    <t>SEMAZEN EĞİTİMİ</t>
  </si>
  <si>
    <t>SES EĞİTİMİ</t>
  </si>
  <si>
    <t>STEP AEROBİK</t>
  </si>
  <si>
    <t>SULU BOYA RESİM</t>
  </si>
  <si>
    <t>TAEKWONDO (BEYAZ KUŞAK)</t>
  </si>
  <si>
    <t>TEMEL SEKRETERLİK HİZMETLERİ</t>
  </si>
  <si>
    <t>THO ADIYAMAN YÖRESİ</t>
  </si>
  <si>
    <t>THO ANTALYA YÖRESİ</t>
  </si>
  <si>
    <t>THO ARDAHAN YÖRESİ</t>
  </si>
  <si>
    <t>THO ARTVİN YÖRESİ</t>
  </si>
  <si>
    <t>THO BARTIN YÖRESİ</t>
  </si>
  <si>
    <t>THO BİTLİS YÖRESİ</t>
  </si>
  <si>
    <t>THO BOLU YÖRESİ</t>
  </si>
  <si>
    <t>THO BURSA YÖRESİ</t>
  </si>
  <si>
    <t>THO DENİZLİ YÖRESİ</t>
  </si>
  <si>
    <t>THO ELAZIĞ YÖRESİ</t>
  </si>
  <si>
    <t>THO ERZURUM YÖRESİ ERKEK BARLARI</t>
  </si>
  <si>
    <t>THO ERZURUM YÖRESİ KADIN BARLARI</t>
  </si>
  <si>
    <t>THO GAZİANTEP YÖRESİ</t>
  </si>
  <si>
    <t>THO GİRESUN YÖRESİ</t>
  </si>
  <si>
    <t>THO GÜMÜŞHANE YÖRESİ</t>
  </si>
  <si>
    <t>THO IĞDIR YÖRESİ</t>
  </si>
  <si>
    <t>THO KARAMAN YÖRESİ</t>
  </si>
  <si>
    <t>THO KARS YÖRESİ</t>
  </si>
  <si>
    <t>THO KARS YÖRESİ KAFKAS</t>
  </si>
  <si>
    <t>THO KASTAMONU YÖRESİ</t>
  </si>
  <si>
    <t>THO KÜTAHYA YÖRESİ ERKEK OYUNU</t>
  </si>
  <si>
    <t>THO KÜTAHYA YÖRESİ KADIN OYUNU</t>
  </si>
  <si>
    <t>THO ORDU YÖRESİ</t>
  </si>
  <si>
    <t>THO SİİRT YÖRESİ</t>
  </si>
  <si>
    <t>THO ŞANLIURFA YÖRESİ</t>
  </si>
  <si>
    <t>THO ZONGULDAK YÖRESİ</t>
  </si>
  <si>
    <t>TÜRK HALK MÜZİĞİ GARİP AYAĞI REP.</t>
  </si>
  <si>
    <t>TÜRK HALK MÜZİĞİ HÜSEYNİ AYAĞI REP.</t>
  </si>
  <si>
    <t>TÜRK SANAT MÜZİĞİ HİCAZ MAKAMI REP.</t>
  </si>
  <si>
    <t>TÜRK SANAT MÜZİĞİ NİHAVENT MAKAMI REP.</t>
  </si>
  <si>
    <t>UYGULAMALI TİYATRO</t>
  </si>
  <si>
    <t>VOLEYBOL</t>
  </si>
  <si>
    <t>WUSHU (BEYAZ KUŞAK)</t>
  </si>
  <si>
    <t>YAĞLI BOYA RESİM</t>
  </si>
  <si>
    <t>YAN FLÜT EĞİTİMİ</t>
  </si>
  <si>
    <t>ZİHİNSEL ENGELLİLER MEHTER TAKIMI</t>
  </si>
  <si>
    <t>* Programı Kullanan öğretmenlerimizden gelen 100 adet Kurs modül programı eklendi.</t>
  </si>
  <si>
    <t>* Uzun süreli kurslar için Tatil günleri yaklaşık 1,5 yılı kapsayacak şekilde genişletildi.</t>
  </si>
  <si>
    <t xml:space="preserve"> (Modül program saatlerini ekleyen öğretmenlerimize teşekkür ediyoruz)</t>
  </si>
  <si>
    <t>Ramazan Bayramı (1. Gün)</t>
  </si>
  <si>
    <t>Ramazan Bayramı (2. Gün)</t>
  </si>
  <si>
    <t>Ramazan Bayramı (3. Gün)</t>
  </si>
  <si>
    <t>5.01 Sürümünde Neler Eklenecekti :) eğitim merkezleri özel sürümünde olacak</t>
  </si>
  <si>
    <t>5.02 'da MODÜLER SİSTEMDE HESAPLAMA nasıl yapılır?</t>
  </si>
  <si>
    <t>Kurban Bayramı</t>
  </si>
  <si>
    <t>ÖZEL SÜRÜM BANA NE FAYDA SAĞLAR?</t>
  </si>
  <si>
    <t>EĞİTİM KURUMU İSENİZ;</t>
  </si>
  <si>
    <t xml:space="preserve"> ZAMANDAN TASARRUF İÇİN</t>
  </si>
  <si>
    <t xml:space="preserve"> ÖZEL SÜRÜME GEÇMENİZ ÖNERİLİR.</t>
  </si>
  <si>
    <r>
      <t xml:space="preserve">Öğretmenlere tüm kurslarını gösteren </t>
    </r>
    <r>
      <rPr>
        <b/>
        <sz val="10"/>
        <rFont val="Arial Tur"/>
        <family val="0"/>
      </rPr>
      <t>Fotoğraflı görevlendirme fişi</t>
    </r>
    <r>
      <rPr>
        <sz val="10"/>
        <rFont val="Arial Tur"/>
        <family val="0"/>
      </rPr>
      <t xml:space="preserve"> basabilirsiniz.</t>
    </r>
  </si>
  <si>
    <r>
      <t xml:space="preserve">Aylık tüm öğreticilerin </t>
    </r>
    <r>
      <rPr>
        <b/>
        <sz val="10"/>
        <rFont val="Arial Tur"/>
        <family val="0"/>
      </rPr>
      <t>puantaj</t>
    </r>
    <r>
      <rPr>
        <sz val="10"/>
        <rFont val="Arial Tur"/>
        <family val="0"/>
      </rPr>
      <t>ını birkaç dakikada hazırlarsınız.</t>
    </r>
  </si>
  <si>
    <t>(Örneğin 150 öğretmenin toplamda 400 kursluk puantaj ortalama 57sn de hesapladı)</t>
  </si>
  <si>
    <t>(Not: Hız bilgisayardan bilgisayara farklılık gösterebilir. Bilgisayarın hızıyla doğru orantılıdır)</t>
  </si>
  <si>
    <t>Tüm kursları tek sayfada planlarsınız. Daha sonradan yaptığınız gün, saat ve süre vb. değişiklikler</t>
  </si>
  <si>
    <t xml:space="preserve"> KOLAY, HATASIZ PLANLAMA VE PUANTAJLAMA İÇİN</t>
  </si>
  <si>
    <t>sonucu kursun bitiş tarihini kolayca hesaplatırsınız. Bir yıldan uzun kursları da hesaplatabilirsiniz.</t>
  </si>
  <si>
    <r>
      <t xml:space="preserve">Ayrıca kurslara </t>
    </r>
    <r>
      <rPr>
        <b/>
        <sz val="10"/>
        <rFont val="Arial Tur"/>
        <family val="0"/>
      </rPr>
      <t>öğretmen</t>
    </r>
    <r>
      <rPr>
        <sz val="10"/>
        <rFont val="Arial Tur"/>
        <family val="0"/>
      </rPr>
      <t xml:space="preserve"> tanımlayıp öğretmenlerin girdiği tüm kursları tek sayfada görebilirsiniz.</t>
    </r>
  </si>
  <si>
    <r>
      <t xml:space="preserve">Planlamış olduğunuz </t>
    </r>
    <r>
      <rPr>
        <b/>
        <sz val="10"/>
        <rFont val="Arial Tur"/>
        <family val="0"/>
      </rPr>
      <t>kursların haftalık sınıflara yerleşim ve öğretmenlerin dağılım çizelgesi</t>
    </r>
    <r>
      <rPr>
        <sz val="10"/>
        <rFont val="Arial Tur"/>
        <family val="0"/>
      </rPr>
      <t>ni</t>
    </r>
  </si>
  <si>
    <t>kolayca çıkartabilirsiniz</t>
  </si>
  <si>
    <t>Yeniliklerimizle sürekli güncel kalırsınız.</t>
  </si>
  <si>
    <t>Not : Bu Programda Makroların Çalışabilmesi için (Excel 2003'te)</t>
  </si>
  <si>
    <t>Not : Makroların Çalışabilmesi için (Excel 2007 ve 2010'da)</t>
  </si>
  <si>
    <t xml:space="preserve"> 19 YILLIK HALK EĞİTİM VE KURS TECRÜBELERİMİZ İLE</t>
  </si>
  <si>
    <t xml:space="preserve"> İŞLERİNİZİ HIZLANDIRMAYA TALİBİZ.</t>
  </si>
  <si>
    <t>NOT : 1 YILI AŞAN KURSLARI NASIL HESAPLATIRIM !!!</t>
  </si>
  <si>
    <t>KURS GÜNLERİ HESAPLAMA V5.05 - Programlayan: Kamil DEMİRTAŞ www.kamildemirtas.com</t>
  </si>
  <si>
    <t>15 Temmuz Demokrasi Bayramı</t>
  </si>
  <si>
    <t>ARA TATİL</t>
  </si>
  <si>
    <t>Ö</t>
  </si>
  <si>
    <t>A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</si>
</sst>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ddd"/>
    <numFmt numFmtId="182" formatCode="[$-F800]dddd\,\ mmmm\ dd\,\ yyyy"/>
    <numFmt numFmtId="183" formatCode="mmm/yyyy"/>
    <numFmt numFmtId="184" formatCode="dd/mm/yyyy\ dddd"/>
    <numFmt numFmtId="185" formatCode="_-* #,##0.0\ &quot;TL&quot;_-;\-* #,##0.0\ &quot;TL&quot;_-;_-* &quot;-&quot;??\ &quot;TL&quot;_-;_-@_-"/>
    <numFmt numFmtId="186" formatCode="_-* #,##0\ &quot;TL&quot;_-;\-* #,##0\ &quot;TL&quot;_-;_-* &quot;-&quot;??\ &quot;TL&quot;_-;_-@_-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73">
    <font>
      <sz val="10"/>
      <name val="Arial Tur"/>
      <family val="0"/>
    </font>
    <font>
      <sz val="8"/>
      <name val="Arial Tur"/>
      <family val="0"/>
    </font>
    <font>
      <b/>
      <sz val="10"/>
      <color indexed="9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2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"/>
      <name val="Arial Tur"/>
      <family val="2"/>
    </font>
    <font>
      <sz val="18"/>
      <name val="Arial Tur"/>
      <family val="2"/>
    </font>
    <font>
      <b/>
      <sz val="8"/>
      <name val="Arial Tur"/>
      <family val="0"/>
    </font>
    <font>
      <b/>
      <sz val="9"/>
      <name val="Arial Tur"/>
      <family val="2"/>
    </font>
    <font>
      <b/>
      <i/>
      <sz val="11"/>
      <name val="Arial Tur"/>
      <family val="0"/>
    </font>
    <font>
      <u val="single"/>
      <sz val="10"/>
      <name val="Arial Tur"/>
      <family val="0"/>
    </font>
    <font>
      <sz val="13"/>
      <name val="Arial Tur"/>
      <family val="2"/>
    </font>
    <font>
      <sz val="10"/>
      <color indexed="10"/>
      <name val="Arial Tur"/>
      <family val="0"/>
    </font>
    <font>
      <b/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8"/>
      <color indexed="9"/>
      <name val="Arial Tur"/>
      <family val="0"/>
    </font>
    <font>
      <b/>
      <sz val="12"/>
      <color indexed="18"/>
      <name val="Arial Tur"/>
      <family val="0"/>
    </font>
    <font>
      <sz val="10"/>
      <color indexed="9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sz val="8"/>
      <name val="Tahoma"/>
      <family val="2"/>
    </font>
    <font>
      <b/>
      <sz val="9"/>
      <color indexed="9"/>
      <name val="Arial Tur"/>
      <family val="0"/>
    </font>
    <font>
      <sz val="12"/>
      <color indexed="56"/>
      <name val="Arial Black"/>
      <family val="0"/>
    </font>
    <font>
      <sz val="12"/>
      <color indexed="12"/>
      <name val="Arial Black"/>
      <family val="0"/>
    </font>
    <font>
      <b/>
      <sz val="11"/>
      <color indexed="18"/>
      <name val="Arial Tur"/>
      <family val="0"/>
    </font>
    <font>
      <b/>
      <sz val="12"/>
      <color indexed="13"/>
      <name val="Arial Tur"/>
      <family val="0"/>
    </font>
    <font>
      <b/>
      <sz val="11"/>
      <color indexed="9"/>
      <name val="Arial Tur"/>
      <family val="0"/>
    </font>
    <font>
      <i/>
      <sz val="16"/>
      <color indexed="49"/>
      <name val="Calibri"/>
      <family val="0"/>
    </font>
    <font>
      <b/>
      <i/>
      <u val="single"/>
      <sz val="24"/>
      <color indexed="20"/>
      <name val="Calibri"/>
      <family val="0"/>
    </font>
    <font>
      <i/>
      <sz val="18"/>
      <color indexed="49"/>
      <name val="Calibri"/>
      <family val="0"/>
    </font>
    <font>
      <i/>
      <sz val="24"/>
      <color indexed="49"/>
      <name val="Calibri"/>
      <family val="0"/>
    </font>
    <font>
      <b/>
      <i/>
      <u val="single"/>
      <sz val="18"/>
      <color indexed="20"/>
      <name val="Calibri"/>
      <family val="0"/>
    </font>
    <font>
      <i/>
      <sz val="14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  <font>
      <b/>
      <sz val="14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9" borderId="5" applyNumberFormat="0" applyAlignment="0" applyProtection="0"/>
    <xf numFmtId="0" fontId="63" fillId="20" borderId="6" applyNumberFormat="0" applyAlignment="0" applyProtection="0"/>
    <xf numFmtId="0" fontId="64" fillId="19" borderId="6" applyNumberFormat="0" applyAlignment="0" applyProtection="0"/>
    <xf numFmtId="0" fontId="65" fillId="21" borderId="7" applyNumberFormat="0" applyAlignment="0" applyProtection="0"/>
    <xf numFmtId="0" fontId="6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textRotation="90"/>
    </xf>
    <xf numFmtId="14" fontId="11" fillId="0" borderId="12" xfId="0" applyNumberFormat="1" applyFont="1" applyFill="1" applyBorder="1" applyAlignment="1">
      <alignment textRotation="9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/>
    </xf>
    <xf numFmtId="14" fontId="11" fillId="0" borderId="19" xfId="0" applyNumberFormat="1" applyFont="1" applyFill="1" applyBorder="1" applyAlignment="1">
      <alignment textRotation="90"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0" xfId="0" applyFont="1" applyAlignment="1" applyProtection="1">
      <alignment horizontal="left" indent="6"/>
      <protection hidden="1"/>
    </xf>
    <xf numFmtId="0" fontId="4" fillId="0" borderId="0" xfId="0" applyFont="1" applyAlignment="1" applyProtection="1">
      <alignment/>
      <protection hidden="1"/>
    </xf>
    <xf numFmtId="14" fontId="11" fillId="0" borderId="0" xfId="0" applyNumberFormat="1" applyFont="1" applyFill="1" applyBorder="1" applyAlignment="1">
      <alignment textRotation="90"/>
    </xf>
    <xf numFmtId="14" fontId="11" fillId="0" borderId="21" xfId="0" applyNumberFormat="1" applyFont="1" applyFill="1" applyBorder="1" applyAlignment="1">
      <alignment textRotation="90"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14" fontId="11" fillId="0" borderId="29" xfId="0" applyNumberFormat="1" applyFont="1" applyFill="1" applyBorder="1" applyAlignment="1">
      <alignment textRotation="90"/>
    </xf>
    <xf numFmtId="14" fontId="11" fillId="0" borderId="27" xfId="0" applyNumberFormat="1" applyFont="1" applyFill="1" applyBorder="1" applyAlignment="1">
      <alignment textRotation="90"/>
    </xf>
    <xf numFmtId="0" fontId="6" fillId="0" borderId="0" xfId="48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9" fillId="33" borderId="13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1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hidden="1"/>
    </xf>
    <xf numFmtId="0" fontId="21" fillId="34" borderId="10" xfId="0" applyFont="1" applyFill="1" applyBorder="1" applyAlignment="1" applyProtection="1">
      <alignment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locked="0"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184" fontId="0" fillId="35" borderId="10" xfId="50" applyNumberFormat="1" applyFont="1" applyFill="1" applyBorder="1" applyAlignment="1" applyProtection="1">
      <alignment horizontal="left"/>
      <protection locked="0"/>
    </xf>
    <xf numFmtId="0" fontId="3" fillId="35" borderId="10" xfId="50" applyFont="1" applyFill="1" applyBorder="1" applyAlignment="1" applyProtection="1">
      <alignment horizontal="center"/>
      <protection locked="0"/>
    </xf>
    <xf numFmtId="0" fontId="0" fillId="35" borderId="10" xfId="50" applyFill="1" applyBorder="1" applyProtection="1">
      <alignment/>
      <protection locked="0"/>
    </xf>
    <xf numFmtId="184" fontId="0" fillId="35" borderId="10" xfId="50" applyNumberFormat="1" applyFill="1" applyBorder="1" applyAlignment="1" applyProtection="1">
      <alignment horizontal="left"/>
      <protection locked="0"/>
    </xf>
    <xf numFmtId="184" fontId="0" fillId="37" borderId="10" xfId="50" applyNumberFormat="1" applyFont="1" applyFill="1" applyBorder="1" applyAlignment="1" applyProtection="1">
      <alignment horizontal="left"/>
      <protection locked="0"/>
    </xf>
    <xf numFmtId="0" fontId="3" fillId="37" borderId="10" xfId="50" applyFont="1" applyFill="1" applyBorder="1" applyAlignment="1" applyProtection="1">
      <alignment horizontal="center"/>
      <protection locked="0"/>
    </xf>
    <xf numFmtId="0" fontId="0" fillId="37" borderId="10" xfId="50" applyFill="1" applyBorder="1" applyProtection="1">
      <alignment/>
      <protection locked="0"/>
    </xf>
    <xf numFmtId="184" fontId="0" fillId="24" borderId="10" xfId="50" applyNumberFormat="1" applyFill="1" applyBorder="1" applyAlignment="1" applyProtection="1">
      <alignment horizontal="left"/>
      <protection locked="0"/>
    </xf>
    <xf numFmtId="0" fontId="3" fillId="24" borderId="10" xfId="50" applyFont="1" applyFill="1" applyBorder="1" applyAlignment="1" applyProtection="1">
      <alignment horizontal="center"/>
      <protection locked="0"/>
    </xf>
    <xf numFmtId="0" fontId="0" fillId="24" borderId="10" xfId="50" applyFill="1" applyBorder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0" fillId="35" borderId="10" xfId="50" applyFont="1" applyFill="1" applyBorder="1" applyProtection="1">
      <alignment/>
      <protection locked="0"/>
    </xf>
    <xf numFmtId="0" fontId="16" fillId="36" borderId="35" xfId="0" applyFont="1" applyFill="1" applyBorder="1" applyAlignment="1" applyProtection="1">
      <alignment horizontal="center"/>
      <protection hidden="1"/>
    </xf>
    <xf numFmtId="0" fontId="16" fillId="36" borderId="0" xfId="0" applyFont="1" applyFill="1" applyBorder="1" applyAlignment="1" applyProtection="1">
      <alignment horizontal="center"/>
      <protection hidden="1"/>
    </xf>
    <xf numFmtId="0" fontId="5" fillId="34" borderId="35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6" fillId="0" borderId="36" xfId="48" applyBorder="1" applyAlignment="1" applyProtection="1">
      <alignment horizontal="center"/>
      <protection hidden="1" locked="0"/>
    </xf>
    <xf numFmtId="0" fontId="6" fillId="0" borderId="0" xfId="48" applyAlignment="1" applyProtection="1">
      <alignment horizontal="left"/>
      <protection hidden="1"/>
    </xf>
    <xf numFmtId="0" fontId="6" fillId="0" borderId="0" xfId="48" applyFont="1" applyAlignment="1" applyProtection="1">
      <alignment horizontal="left"/>
      <protection hidden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49" xfId="0" applyBorder="1" applyAlignment="1">
      <alignment horizontal="center"/>
    </xf>
    <xf numFmtId="0" fontId="0" fillId="0" borderId="0" xfId="0" applyAlignment="1">
      <alignment horizontal="left" wrapText="1"/>
    </xf>
    <xf numFmtId="0" fontId="16" fillId="33" borderId="50" xfId="0" applyFont="1" applyFill="1" applyBorder="1" applyAlignment="1" applyProtection="1">
      <alignment horizontal="center" wrapText="1"/>
      <protection/>
    </xf>
    <xf numFmtId="0" fontId="16" fillId="33" borderId="26" xfId="0" applyFont="1" applyFill="1" applyBorder="1" applyAlignment="1" applyProtection="1">
      <alignment horizontal="center" wrapText="1"/>
      <protection/>
    </xf>
    <xf numFmtId="0" fontId="16" fillId="33" borderId="50" xfId="0" applyFont="1" applyFill="1" applyBorder="1" applyAlignment="1" applyProtection="1">
      <alignment horizontal="center" vertical="top" wrapText="1"/>
      <protection/>
    </xf>
    <xf numFmtId="0" fontId="16" fillId="33" borderId="26" xfId="0" applyFont="1" applyFill="1" applyBorder="1" applyAlignment="1" applyProtection="1">
      <alignment horizontal="center" vertical="top"/>
      <protection/>
    </xf>
    <xf numFmtId="0" fontId="2" fillId="33" borderId="50" xfId="0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 applyProtection="1">
      <alignment horizont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ldemirtas.com/" TargetMode="External" /><Relationship Id="rId2" Type="http://schemas.openxmlformats.org/officeDocument/2006/relationships/hyperlink" Target="http://www.kamildemirtas.com/" TargetMode="External" /><Relationship Id="rId3" Type="http://schemas.openxmlformats.org/officeDocument/2006/relationships/hyperlink" Target="http://www.kamildemirtas.com/" TargetMode="External" /><Relationship Id="rId4" Type="http://schemas.openxmlformats.org/officeDocument/2006/relationships/hyperlink" Target="http://www.kamildemirtas.com/" TargetMode="External" /><Relationship Id="rId5" Type="http://schemas.openxmlformats.org/officeDocument/2006/relationships/hyperlink" Target="http://www.kamildemirtas.com/" TargetMode="External" /><Relationship Id="rId6" Type="http://schemas.openxmlformats.org/officeDocument/2006/relationships/hyperlink" Target="http://www.kamildemirtas.com/" TargetMode="Externa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image" Target="../media/image8.png" /><Relationship Id="rId15" Type="http://schemas.openxmlformats.org/officeDocument/2006/relationships/image" Target="../media/image9.png" /><Relationship Id="rId16" Type="http://schemas.openxmlformats.org/officeDocument/2006/relationships/hyperlink" Target="http://www.kamildemirtas.com/" TargetMode="External" /><Relationship Id="rId17" Type="http://schemas.openxmlformats.org/officeDocument/2006/relationships/hyperlink" Target="http://www.kamildemirtas.com/" TargetMode="External" /><Relationship Id="rId18" Type="http://schemas.openxmlformats.org/officeDocument/2006/relationships/hyperlink" Target="http://www.kamildemirtas.com/" TargetMode="External" /><Relationship Id="rId19" Type="http://schemas.openxmlformats.org/officeDocument/2006/relationships/hyperlink" Target="http://www.kamildemirtas.com/" TargetMode="External" /><Relationship Id="rId20" Type="http://schemas.openxmlformats.org/officeDocument/2006/relationships/hyperlink" Target="http://www.kamildemirtas.com/index.php?option=com_contact&amp;view=contact&amp;id=2" TargetMode="External" /><Relationship Id="rId21" Type="http://schemas.openxmlformats.org/officeDocument/2006/relationships/hyperlink" Target="http://www.kamildemirtas.com/index.php?option=com_contact&amp;view=contact&amp;id=2" TargetMode="External" /><Relationship Id="rId22" Type="http://schemas.openxmlformats.org/officeDocument/2006/relationships/hyperlink" Target="http://www.kamildemirtas.com/index.php?option=com_contact&amp;view=contact&amp;id=2" TargetMode="External" /><Relationship Id="rId23" Type="http://schemas.openxmlformats.org/officeDocument/2006/relationships/hyperlink" Target="http://www.kamildemirtas.com/index.php?option=com_contact&amp;view=contact&amp;id=2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31</xdr:row>
      <xdr:rowOff>9525</xdr:rowOff>
    </xdr:from>
    <xdr:to>
      <xdr:col>7</xdr:col>
      <xdr:colOff>666750</xdr:colOff>
      <xdr:row>39</xdr:row>
      <xdr:rowOff>47625</xdr:rowOff>
    </xdr:to>
    <xdr:sp>
      <xdr:nvSpPr>
        <xdr:cNvPr id="1" name="Rectangle 146"/>
        <xdr:cNvSpPr>
          <a:spLocks/>
        </xdr:cNvSpPr>
      </xdr:nvSpPr>
      <xdr:spPr>
        <a:xfrm>
          <a:off x="3838575" y="5800725"/>
          <a:ext cx="3248025" cy="13335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96800" tIns="144000" rIns="28800" bIns="2160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YOKLAMA İŞLEMLERİ</a:t>
          </a:r>
        </a:p>
      </xdr:txBody>
    </xdr:sp>
    <xdr:clientData/>
  </xdr:twoCellAnchor>
  <xdr:twoCellAnchor>
    <xdr:from>
      <xdr:col>2</xdr:col>
      <xdr:colOff>1628775</xdr:colOff>
      <xdr:row>23</xdr:row>
      <xdr:rowOff>66675</xdr:rowOff>
    </xdr:from>
    <xdr:to>
      <xdr:col>7</xdr:col>
      <xdr:colOff>666750</xdr:colOff>
      <xdr:row>30</xdr:row>
      <xdr:rowOff>76200</xdr:rowOff>
    </xdr:to>
    <xdr:sp>
      <xdr:nvSpPr>
        <xdr:cNvPr id="2" name="Rectangle 146"/>
        <xdr:cNvSpPr>
          <a:spLocks/>
        </xdr:cNvSpPr>
      </xdr:nvSpPr>
      <xdr:spPr>
        <a:xfrm>
          <a:off x="3838575" y="4562475"/>
          <a:ext cx="3248025" cy="11430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96800" tIns="144000" rIns="28800" bIns="2160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TEMİZLEME İŞLEMLERİ</a:t>
          </a:r>
        </a:p>
      </xdr:txBody>
    </xdr:sp>
    <xdr:clientData/>
  </xdr:twoCellAnchor>
  <xdr:twoCellAnchor>
    <xdr:from>
      <xdr:col>2</xdr:col>
      <xdr:colOff>1628775</xdr:colOff>
      <xdr:row>17</xdr:row>
      <xdr:rowOff>114300</xdr:rowOff>
    </xdr:from>
    <xdr:to>
      <xdr:col>7</xdr:col>
      <xdr:colOff>666750</xdr:colOff>
      <xdr:row>22</xdr:row>
      <xdr:rowOff>133350</xdr:rowOff>
    </xdr:to>
    <xdr:sp>
      <xdr:nvSpPr>
        <xdr:cNvPr id="3" name="Rectangle 146"/>
        <xdr:cNvSpPr>
          <a:spLocks/>
        </xdr:cNvSpPr>
      </xdr:nvSpPr>
      <xdr:spPr>
        <a:xfrm>
          <a:off x="3838575" y="3638550"/>
          <a:ext cx="3248025" cy="8286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96800" tIns="90000" rIns="28800" bIns="2160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MODÜLSÜZ
</a:t>
          </a: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 KURS İŞLEMLERİ</a:t>
          </a:r>
        </a:p>
      </xdr:txBody>
    </xdr:sp>
    <xdr:clientData/>
  </xdr:twoCellAnchor>
  <xdr:twoCellAnchor>
    <xdr:from>
      <xdr:col>2</xdr:col>
      <xdr:colOff>1628775</xdr:colOff>
      <xdr:row>8</xdr:row>
      <xdr:rowOff>85725</xdr:rowOff>
    </xdr:from>
    <xdr:to>
      <xdr:col>7</xdr:col>
      <xdr:colOff>666750</xdr:colOff>
      <xdr:row>17</xdr:row>
      <xdr:rowOff>19050</xdr:rowOff>
    </xdr:to>
    <xdr:sp>
      <xdr:nvSpPr>
        <xdr:cNvPr id="4" name="Rectangle 146"/>
        <xdr:cNvSpPr>
          <a:spLocks/>
        </xdr:cNvSpPr>
      </xdr:nvSpPr>
      <xdr:spPr>
        <a:xfrm>
          <a:off x="3838575" y="2152650"/>
          <a:ext cx="3248025" cy="13906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96800" tIns="90000" rIns="28800" bIns="2160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MODÜLER 
</a:t>
          </a: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KURS İŞLEMLERİ</a:t>
          </a:r>
        </a:p>
      </xdr:txBody>
    </xdr:sp>
    <xdr:clientData/>
  </xdr:twoCellAnchor>
  <xdr:twoCellAnchor>
    <xdr:from>
      <xdr:col>2</xdr:col>
      <xdr:colOff>1628775</xdr:colOff>
      <xdr:row>39</xdr:row>
      <xdr:rowOff>133350</xdr:rowOff>
    </xdr:from>
    <xdr:to>
      <xdr:col>7</xdr:col>
      <xdr:colOff>666750</xdr:colOff>
      <xdr:row>45</xdr:row>
      <xdr:rowOff>114300</xdr:rowOff>
    </xdr:to>
    <xdr:sp>
      <xdr:nvSpPr>
        <xdr:cNvPr id="5" name="Rectangle 146"/>
        <xdr:cNvSpPr>
          <a:spLocks/>
        </xdr:cNvSpPr>
      </xdr:nvSpPr>
      <xdr:spPr>
        <a:xfrm>
          <a:off x="3838575" y="7219950"/>
          <a:ext cx="3248025" cy="9525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96800" tIns="144000" rIns="28800" bIns="2160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ÖRNEKLER ve YARDIM</a:t>
          </a:r>
        </a:p>
      </xdr:txBody>
    </xdr:sp>
    <xdr:clientData/>
  </xdr:twoCellAnchor>
  <xdr:twoCellAnchor>
    <xdr:from>
      <xdr:col>18</xdr:col>
      <xdr:colOff>228600</xdr:colOff>
      <xdr:row>1</xdr:row>
      <xdr:rowOff>114300</xdr:rowOff>
    </xdr:from>
    <xdr:to>
      <xdr:col>22</xdr:col>
      <xdr:colOff>38100</xdr:colOff>
      <xdr:row>10</xdr:row>
      <xdr:rowOff>152400</xdr:rowOff>
    </xdr:to>
    <xdr:sp>
      <xdr:nvSpPr>
        <xdr:cNvPr id="6" name="Rectangle 146"/>
        <xdr:cNvSpPr>
          <a:spLocks/>
        </xdr:cNvSpPr>
      </xdr:nvSpPr>
      <xdr:spPr>
        <a:xfrm>
          <a:off x="21078825" y="1047750"/>
          <a:ext cx="2590800" cy="14954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266700</xdr:rowOff>
    </xdr:to>
    <xdr:sp>
      <xdr:nvSpPr>
        <xdr:cNvPr id="7" name="Rectangle 63">
          <a:hlinkClick r:id="rId1"/>
        </xdr:cNvPr>
        <xdr:cNvSpPr>
          <a:spLocks/>
        </xdr:cNvSpPr>
      </xdr:nvSpPr>
      <xdr:spPr>
        <a:xfrm>
          <a:off x="0" y="0"/>
          <a:ext cx="642937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66675</xdr:rowOff>
    </xdr:from>
    <xdr:to>
      <xdr:col>6</xdr:col>
      <xdr:colOff>590550</xdr:colOff>
      <xdr:row>0</xdr:row>
      <xdr:rowOff>238125</xdr:rowOff>
    </xdr:to>
    <xdr:sp>
      <xdr:nvSpPr>
        <xdr:cNvPr id="8" name="WordArt 62">
          <a:hlinkClick r:id="rId2"/>
        </xdr:cNvPr>
        <xdr:cNvSpPr>
          <a:spLocks/>
        </xdr:cNvSpPr>
      </xdr:nvSpPr>
      <xdr:spPr>
        <a:xfrm>
          <a:off x="114300" y="66675"/>
          <a:ext cx="62007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Arial Black"/>
              <a:cs typeface="Arial Black"/>
            </a:rPr>
            <a:t>Kurs - Eğitim Günleri Hesaplama V5.07     www.kamildemirtas.com</a:t>
          </a:r>
        </a:p>
      </xdr:txBody>
    </xdr:sp>
    <xdr:clientData/>
  </xdr:twoCellAnchor>
  <xdr:twoCellAnchor>
    <xdr:from>
      <xdr:col>3</xdr:col>
      <xdr:colOff>28575</xdr:colOff>
      <xdr:row>21</xdr:row>
      <xdr:rowOff>19050</xdr:rowOff>
    </xdr:from>
    <xdr:to>
      <xdr:col>7</xdr:col>
      <xdr:colOff>657225</xdr:colOff>
      <xdr:row>22</xdr:row>
      <xdr:rowOff>76200</xdr:rowOff>
    </xdr:to>
    <xdr:sp macro="[0]!NORMALHESAPLA">
      <xdr:nvSpPr>
        <xdr:cNvPr id="9" name="Rectangle 64"/>
        <xdr:cNvSpPr>
          <a:spLocks/>
        </xdr:cNvSpPr>
      </xdr:nvSpPr>
      <xdr:spPr>
        <a:xfrm>
          <a:off x="3876675" y="419100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Modülsüz Kurs Hesaplaması yap</a:t>
          </a:r>
        </a:p>
      </xdr:txBody>
    </xdr:sp>
    <xdr:clientData/>
  </xdr:twoCellAnchor>
  <xdr:twoCellAnchor>
    <xdr:from>
      <xdr:col>3</xdr:col>
      <xdr:colOff>28575</xdr:colOff>
      <xdr:row>26</xdr:row>
      <xdr:rowOff>104775</xdr:rowOff>
    </xdr:from>
    <xdr:to>
      <xdr:col>7</xdr:col>
      <xdr:colOff>657225</xdr:colOff>
      <xdr:row>28</xdr:row>
      <xdr:rowOff>0</xdr:rowOff>
    </xdr:to>
    <xdr:sp macro="[0]!temizle">
      <xdr:nvSpPr>
        <xdr:cNvPr id="10" name="Rectangle 66"/>
        <xdr:cNvSpPr>
          <a:spLocks/>
        </xdr:cNvSpPr>
      </xdr:nvSpPr>
      <xdr:spPr>
        <a:xfrm>
          <a:off x="3876675" y="508635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Tümünü Temizle</a:t>
          </a:r>
        </a:p>
      </xdr:txBody>
    </xdr:sp>
    <xdr:clientData/>
  </xdr:twoCellAnchor>
  <xdr:twoCellAnchor>
    <xdr:from>
      <xdr:col>3</xdr:col>
      <xdr:colOff>28575</xdr:colOff>
      <xdr:row>28</xdr:row>
      <xdr:rowOff>76200</xdr:rowOff>
    </xdr:from>
    <xdr:to>
      <xdr:col>7</xdr:col>
      <xdr:colOff>657225</xdr:colOff>
      <xdr:row>29</xdr:row>
      <xdr:rowOff>133350</xdr:rowOff>
    </xdr:to>
    <xdr:sp macro="[0]!guntemizle">
      <xdr:nvSpPr>
        <xdr:cNvPr id="11" name="Rectangle 68"/>
        <xdr:cNvSpPr>
          <a:spLocks/>
        </xdr:cNvSpPr>
      </xdr:nvSpPr>
      <xdr:spPr>
        <a:xfrm>
          <a:off x="3876675" y="5381625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Kurs Saatleri Ve Zamanı Temizle</a:t>
          </a:r>
        </a:p>
      </xdr:txBody>
    </xdr:sp>
    <xdr:clientData/>
  </xdr:twoCellAnchor>
  <xdr:twoCellAnchor>
    <xdr:from>
      <xdr:col>3</xdr:col>
      <xdr:colOff>28575</xdr:colOff>
      <xdr:row>42</xdr:row>
      <xdr:rowOff>28575</xdr:rowOff>
    </xdr:from>
    <xdr:to>
      <xdr:col>7</xdr:col>
      <xdr:colOff>657225</xdr:colOff>
      <xdr:row>43</xdr:row>
      <xdr:rowOff>85725</xdr:rowOff>
    </xdr:to>
    <xdr:sp macro="[0]!ornekdoldur">
      <xdr:nvSpPr>
        <xdr:cNvPr id="12" name="Rectangle 72"/>
        <xdr:cNvSpPr>
          <a:spLocks/>
        </xdr:cNvSpPr>
      </xdr:nvSpPr>
      <xdr:spPr>
        <a:xfrm>
          <a:off x="3876675" y="760095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Örnek Kurs Doldur (Örnek Modülü'de Doldurur)</a:t>
          </a:r>
        </a:p>
      </xdr:txBody>
    </xdr:sp>
    <xdr:clientData/>
  </xdr:twoCellAnchor>
  <xdr:twoCellAnchor>
    <xdr:from>
      <xdr:col>3</xdr:col>
      <xdr:colOff>28575</xdr:colOff>
      <xdr:row>34</xdr:row>
      <xdr:rowOff>38100</xdr:rowOff>
    </xdr:from>
    <xdr:to>
      <xdr:col>7</xdr:col>
      <xdr:colOff>657225</xdr:colOff>
      <xdr:row>35</xdr:row>
      <xdr:rowOff>95250</xdr:rowOff>
    </xdr:to>
    <xdr:sp macro="[0]!gunleriaktara">
      <xdr:nvSpPr>
        <xdr:cNvPr id="13" name="Rectangle 78"/>
        <xdr:cNvSpPr>
          <a:spLocks/>
        </xdr:cNvSpPr>
      </xdr:nvSpPr>
      <xdr:spPr>
        <a:xfrm>
          <a:off x="3876675" y="6315075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Yoklamaya Aktar</a:t>
          </a:r>
        </a:p>
      </xdr:txBody>
    </xdr:sp>
    <xdr:clientData/>
  </xdr:twoCellAnchor>
  <xdr:twoCellAnchor>
    <xdr:from>
      <xdr:col>7</xdr:col>
      <xdr:colOff>762000</xdr:colOff>
      <xdr:row>0</xdr:row>
      <xdr:rowOff>142875</xdr:rowOff>
    </xdr:from>
    <xdr:to>
      <xdr:col>12</xdr:col>
      <xdr:colOff>9525</xdr:colOff>
      <xdr:row>0</xdr:row>
      <xdr:rowOff>409575</xdr:rowOff>
    </xdr:to>
    <xdr:sp>
      <xdr:nvSpPr>
        <xdr:cNvPr id="14" name="Rectangle 100">
          <a:hlinkClick r:id="rId3"/>
        </xdr:cNvPr>
        <xdr:cNvSpPr>
          <a:spLocks/>
        </xdr:cNvSpPr>
      </xdr:nvSpPr>
      <xdr:spPr>
        <a:xfrm>
          <a:off x="7181850" y="142875"/>
          <a:ext cx="63722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200025</xdr:rowOff>
    </xdr:from>
    <xdr:to>
      <xdr:col>11</xdr:col>
      <xdr:colOff>2705100</xdr:colOff>
      <xdr:row>0</xdr:row>
      <xdr:rowOff>352425</xdr:rowOff>
    </xdr:to>
    <xdr:sp>
      <xdr:nvSpPr>
        <xdr:cNvPr id="15" name="WordArt 101">
          <a:hlinkClick r:id="rId4"/>
        </xdr:cNvPr>
        <xdr:cNvSpPr>
          <a:spLocks/>
        </xdr:cNvSpPr>
      </xdr:nvSpPr>
      <xdr:spPr>
        <a:xfrm>
          <a:off x="7419975" y="200025"/>
          <a:ext cx="5886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2019-2020</a:t>
          </a:r>
          <a:r>
            <a:rPr lang="en-US" cap="none" sz="1200" b="0" i="0" u="none" baseline="0">
              <a:solidFill>
                <a:srgbClr val="003366"/>
              </a:solidFill>
            </a:rPr>
            <a:t> EĞİTİM ÖĞRETİM YILI</a:t>
          </a:r>
        </a:p>
      </xdr:txBody>
    </xdr:sp>
    <xdr:clientData/>
  </xdr:twoCellAnchor>
  <xdr:twoCellAnchor>
    <xdr:from>
      <xdr:col>13</xdr:col>
      <xdr:colOff>0</xdr:colOff>
      <xdr:row>0</xdr:row>
      <xdr:rowOff>266700</xdr:rowOff>
    </xdr:from>
    <xdr:to>
      <xdr:col>18</xdr:col>
      <xdr:colOff>9525</xdr:colOff>
      <xdr:row>0</xdr:row>
      <xdr:rowOff>533400</xdr:rowOff>
    </xdr:to>
    <xdr:sp>
      <xdr:nvSpPr>
        <xdr:cNvPr id="16" name="Rectangle 118">
          <a:hlinkClick r:id="rId5"/>
        </xdr:cNvPr>
        <xdr:cNvSpPr>
          <a:spLocks/>
        </xdr:cNvSpPr>
      </xdr:nvSpPr>
      <xdr:spPr>
        <a:xfrm>
          <a:off x="14239875" y="266700"/>
          <a:ext cx="661987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323850</xdr:rowOff>
    </xdr:from>
    <xdr:to>
      <xdr:col>17</xdr:col>
      <xdr:colOff>1343025</xdr:colOff>
      <xdr:row>0</xdr:row>
      <xdr:rowOff>504825</xdr:rowOff>
    </xdr:to>
    <xdr:sp>
      <xdr:nvSpPr>
        <xdr:cNvPr id="17" name="WordArt 119">
          <a:hlinkClick r:id="rId6"/>
        </xdr:cNvPr>
        <xdr:cNvSpPr>
          <a:spLocks/>
        </xdr:cNvSpPr>
      </xdr:nvSpPr>
      <xdr:spPr>
        <a:xfrm>
          <a:off x="14497050" y="323850"/>
          <a:ext cx="6210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MODÜL BAŞLAMA BİTİŞ TARİHİ HESAPLAMA</a:t>
          </a:r>
        </a:p>
      </xdr:txBody>
    </xdr:sp>
    <xdr:clientData/>
  </xdr:twoCellAnchor>
  <xdr:twoCellAnchor>
    <xdr:from>
      <xdr:col>3</xdr:col>
      <xdr:colOff>28575</xdr:colOff>
      <xdr:row>11</xdr:row>
      <xdr:rowOff>152400</xdr:rowOff>
    </xdr:from>
    <xdr:to>
      <xdr:col>7</xdr:col>
      <xdr:colOff>657225</xdr:colOff>
      <xdr:row>13</xdr:row>
      <xdr:rowOff>47625</xdr:rowOff>
    </xdr:to>
    <xdr:sp macro="[0]!moduldoldurmayagit">
      <xdr:nvSpPr>
        <xdr:cNvPr id="18" name="Rectangle 122"/>
        <xdr:cNvSpPr>
          <a:spLocks/>
        </xdr:cNvSpPr>
      </xdr:nvSpPr>
      <xdr:spPr>
        <a:xfrm>
          <a:off x="3876675" y="270510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1) Modül Saatlerini İşlemeye Git</a:t>
          </a:r>
        </a:p>
      </xdr:txBody>
    </xdr:sp>
    <xdr:clientData/>
  </xdr:twoCellAnchor>
  <xdr:twoCellAnchor>
    <xdr:from>
      <xdr:col>3</xdr:col>
      <xdr:colOff>28575</xdr:colOff>
      <xdr:row>13</xdr:row>
      <xdr:rowOff>104775</xdr:rowOff>
    </xdr:from>
    <xdr:to>
      <xdr:col>7</xdr:col>
      <xdr:colOff>657225</xdr:colOff>
      <xdr:row>15</xdr:row>
      <xdr:rowOff>0</xdr:rowOff>
    </xdr:to>
    <xdr:sp macro="[0]!MODULERHESAPLA">
      <xdr:nvSpPr>
        <xdr:cNvPr id="19" name="Rectangle 139"/>
        <xdr:cNvSpPr>
          <a:spLocks/>
        </xdr:cNvSpPr>
      </xdr:nvSpPr>
      <xdr:spPr>
        <a:xfrm>
          <a:off x="3876675" y="2981325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2) MODÜLER SİSTEMDE KURS HESAPLAMASI YAP</a:t>
          </a:r>
        </a:p>
      </xdr:txBody>
    </xdr:sp>
    <xdr:clientData/>
  </xdr:twoCellAnchor>
  <xdr:twoCellAnchor>
    <xdr:from>
      <xdr:col>3</xdr:col>
      <xdr:colOff>28575</xdr:colOff>
      <xdr:row>15</xdr:row>
      <xdr:rowOff>57150</xdr:rowOff>
    </xdr:from>
    <xdr:to>
      <xdr:col>7</xdr:col>
      <xdr:colOff>657225</xdr:colOff>
      <xdr:row>16</xdr:row>
      <xdr:rowOff>114300</xdr:rowOff>
    </xdr:to>
    <xdr:sp macro="[0]!modulyazdirmayagit">
      <xdr:nvSpPr>
        <xdr:cNvPr id="20" name="Rectangle 141"/>
        <xdr:cNvSpPr>
          <a:spLocks/>
        </xdr:cNvSpPr>
      </xdr:nvSpPr>
      <xdr:spPr>
        <a:xfrm>
          <a:off x="3876675" y="325755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3) Modül Süre Ve Tarihlerini Yazdırmaya Git</a:t>
          </a:r>
        </a:p>
      </xdr:txBody>
    </xdr:sp>
    <xdr:clientData/>
  </xdr:twoCellAnchor>
  <xdr:twoCellAnchor>
    <xdr:from>
      <xdr:col>18</xdr:col>
      <xdr:colOff>228600</xdr:colOff>
      <xdr:row>0</xdr:row>
      <xdr:rowOff>85725</xdr:rowOff>
    </xdr:from>
    <xdr:to>
      <xdr:col>22</xdr:col>
      <xdr:colOff>38100</xdr:colOff>
      <xdr:row>0</xdr:row>
      <xdr:rowOff>495300</xdr:rowOff>
    </xdr:to>
    <xdr:sp macro="[0]!BASADON">
      <xdr:nvSpPr>
        <xdr:cNvPr id="21" name="Rectangle 142"/>
        <xdr:cNvSpPr>
          <a:spLocks/>
        </xdr:cNvSpPr>
      </xdr:nvSpPr>
      <xdr:spPr>
        <a:xfrm>
          <a:off x="21078825" y="85725"/>
          <a:ext cx="2590800" cy="4095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HESAPLAMA 
</a:t>
          </a: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EKRANINA GEÇ</a:t>
          </a:r>
        </a:p>
      </xdr:txBody>
    </xdr:sp>
    <xdr:clientData/>
  </xdr:twoCellAnchor>
  <xdr:twoCellAnchor>
    <xdr:from>
      <xdr:col>18</xdr:col>
      <xdr:colOff>228600</xdr:colOff>
      <xdr:row>19</xdr:row>
      <xdr:rowOff>133350</xdr:rowOff>
    </xdr:from>
    <xdr:to>
      <xdr:col>22</xdr:col>
      <xdr:colOff>38100</xdr:colOff>
      <xdr:row>23</xdr:row>
      <xdr:rowOff>95250</xdr:rowOff>
    </xdr:to>
    <xdr:sp macro="[0]!modulsurelerinitemizle">
      <xdr:nvSpPr>
        <xdr:cNvPr id="22" name="Rectangle 143"/>
        <xdr:cNvSpPr>
          <a:spLocks/>
        </xdr:cNvSpPr>
      </xdr:nvSpPr>
      <xdr:spPr>
        <a:xfrm>
          <a:off x="21078825" y="3981450"/>
          <a:ext cx="2590800" cy="609600"/>
        </a:xfrm>
        <a:prstGeom prst="rect">
          <a:avLst/>
        </a:prstGeom>
        <a:solidFill>
          <a:srgbClr val="69B4FF"/>
        </a:solidFill>
        <a:ln w="9525" cmpd="sng">
          <a:noFill/>
        </a:ln>
      </xdr:spPr>
      <xdr:txBody>
        <a:bodyPr vertOverflow="clip" wrap="square" lIns="604800" tIns="21600" rIns="28800" bIns="21600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Soldaki Modül Sürelerini TEMİZLE</a:t>
          </a:r>
        </a:p>
      </xdr:txBody>
    </xdr:sp>
    <xdr:clientData/>
  </xdr:twoCellAnchor>
  <xdr:twoCellAnchor>
    <xdr:from>
      <xdr:col>18</xdr:col>
      <xdr:colOff>228600</xdr:colOff>
      <xdr:row>23</xdr:row>
      <xdr:rowOff>152400</xdr:rowOff>
    </xdr:from>
    <xdr:to>
      <xdr:col>22</xdr:col>
      <xdr:colOff>28575</xdr:colOff>
      <xdr:row>29</xdr:row>
      <xdr:rowOff>104775</xdr:rowOff>
    </xdr:to>
    <xdr:sp macro="[0]!ModultarihlerSECYazdir">
      <xdr:nvSpPr>
        <xdr:cNvPr id="23" name="Rectangle 145"/>
        <xdr:cNvSpPr>
          <a:spLocks/>
        </xdr:cNvSpPr>
      </xdr:nvSpPr>
      <xdr:spPr>
        <a:xfrm>
          <a:off x="21078825" y="4648200"/>
          <a:ext cx="2581275" cy="923925"/>
        </a:xfrm>
        <a:prstGeom prst="rect">
          <a:avLst/>
        </a:prstGeom>
        <a:solidFill>
          <a:srgbClr val="69B4FF"/>
        </a:solidFill>
        <a:ln w="9525" cmpd="sng">
          <a:noFill/>
        </a:ln>
      </xdr:spPr>
      <xdr:txBody>
        <a:bodyPr vertOverflow="clip" wrap="square" lIns="604800" tIns="21600" rIns="28800" bIns="21600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Modül Süre Ve Tarihlerinden İstediğin Modüle Kadarını YAZDIR</a:t>
          </a:r>
        </a:p>
      </xdr:txBody>
    </xdr:sp>
    <xdr:clientData/>
  </xdr:twoCellAnchor>
  <xdr:twoCellAnchor>
    <xdr:from>
      <xdr:col>18</xdr:col>
      <xdr:colOff>228600</xdr:colOff>
      <xdr:row>11</xdr:row>
      <xdr:rowOff>66675</xdr:rowOff>
    </xdr:from>
    <xdr:to>
      <xdr:col>22</xdr:col>
      <xdr:colOff>38100</xdr:colOff>
      <xdr:row>15</xdr:row>
      <xdr:rowOff>28575</xdr:rowOff>
    </xdr:to>
    <xdr:sp macro="[0]!kursmoduludoldur">
      <xdr:nvSpPr>
        <xdr:cNvPr id="24" name="Rectangle 146"/>
        <xdr:cNvSpPr>
          <a:spLocks/>
        </xdr:cNvSpPr>
      </xdr:nvSpPr>
      <xdr:spPr>
        <a:xfrm>
          <a:off x="21078825" y="2619375"/>
          <a:ext cx="2590800" cy="609600"/>
        </a:xfrm>
        <a:prstGeom prst="rect">
          <a:avLst/>
        </a:prstGeom>
        <a:solidFill>
          <a:srgbClr val="69B4FF"/>
        </a:solidFill>
        <a:ln w="9525" cmpd="sng">
          <a:noFill/>
        </a:ln>
      </xdr:spPr>
      <xdr:txBody>
        <a:bodyPr vertOverflow="clip" wrap="square" lIns="532800" tIns="21600" rIns="28800" bIns="21600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Seçilen Kursun Modül Saatlerini DOLDUR</a:t>
          </a:r>
        </a:p>
      </xdr:txBody>
    </xdr:sp>
    <xdr:clientData/>
  </xdr:twoCellAnchor>
  <xdr:twoCellAnchor>
    <xdr:from>
      <xdr:col>3</xdr:col>
      <xdr:colOff>28575</xdr:colOff>
      <xdr:row>43</xdr:row>
      <xdr:rowOff>133350</xdr:rowOff>
    </xdr:from>
    <xdr:to>
      <xdr:col>7</xdr:col>
      <xdr:colOff>657225</xdr:colOff>
      <xdr:row>45</xdr:row>
      <xdr:rowOff>28575</xdr:rowOff>
    </xdr:to>
    <xdr:sp macro="[0]!Doldurma_nasil">
      <xdr:nvSpPr>
        <xdr:cNvPr id="25" name="Rectangle 72"/>
        <xdr:cNvSpPr>
          <a:spLocks/>
        </xdr:cNvSpPr>
      </xdr:nvSpPr>
      <xdr:spPr>
        <a:xfrm>
          <a:off x="3876675" y="786765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Doldurma Nasıl Yapılır?</a:t>
          </a:r>
        </a:p>
      </xdr:txBody>
    </xdr:sp>
    <xdr:clientData/>
  </xdr:twoCellAnchor>
  <xdr:twoCellAnchor>
    <xdr:from>
      <xdr:col>5</xdr:col>
      <xdr:colOff>514350</xdr:colOff>
      <xdr:row>60</xdr:row>
      <xdr:rowOff>133350</xdr:rowOff>
    </xdr:from>
    <xdr:to>
      <xdr:col>7</xdr:col>
      <xdr:colOff>657225</xdr:colOff>
      <xdr:row>62</xdr:row>
      <xdr:rowOff>95250</xdr:rowOff>
    </xdr:to>
    <xdr:sp macro="[0]!Module1.BASADON">
      <xdr:nvSpPr>
        <xdr:cNvPr id="26" name="Rectangle 72"/>
        <xdr:cNvSpPr>
          <a:spLocks/>
        </xdr:cNvSpPr>
      </xdr:nvSpPr>
      <xdr:spPr>
        <a:xfrm>
          <a:off x="5524500" y="10868025"/>
          <a:ext cx="1552575" cy="3429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 Tur"/>
              <a:ea typeface="Arial Tur"/>
              <a:cs typeface="Arial Tur"/>
            </a:rPr>
            <a:t>BAŞA DÖN</a:t>
          </a:r>
        </a:p>
      </xdr:txBody>
    </xdr:sp>
    <xdr:clientData/>
  </xdr:twoCellAnchor>
  <xdr:twoCellAnchor>
    <xdr:from>
      <xdr:col>18</xdr:col>
      <xdr:colOff>228600</xdr:colOff>
      <xdr:row>15</xdr:row>
      <xdr:rowOff>104775</xdr:rowOff>
    </xdr:from>
    <xdr:to>
      <xdr:col>22</xdr:col>
      <xdr:colOff>38100</xdr:colOff>
      <xdr:row>19</xdr:row>
      <xdr:rowOff>66675</xdr:rowOff>
    </xdr:to>
    <xdr:sp macro="[0]!kursilave">
      <xdr:nvSpPr>
        <xdr:cNvPr id="27" name="Rectangle 146" descr="Metin Kutusu: YUKARIDAKİ LİSTEYE &#10;KURS İLAVE ETME EKRANINA GİT"/>
        <xdr:cNvSpPr>
          <a:spLocks/>
        </xdr:cNvSpPr>
      </xdr:nvSpPr>
      <xdr:spPr>
        <a:xfrm>
          <a:off x="21078825" y="3305175"/>
          <a:ext cx="2590800" cy="609600"/>
        </a:xfrm>
        <a:prstGeom prst="rect">
          <a:avLst/>
        </a:prstGeom>
        <a:solidFill>
          <a:srgbClr val="69B4FF"/>
        </a:solidFill>
        <a:ln w="9525" cmpd="sng">
          <a:noFill/>
        </a:ln>
      </xdr:spPr>
      <xdr:txBody>
        <a:bodyPr vertOverflow="clip" wrap="square" lIns="532800" tIns="21600" rIns="28800" bIns="21600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 Tur"/>
              <a:ea typeface="Arial Tur"/>
              <a:cs typeface="Arial Tur"/>
            </a:rPr>
            <a:t>Yukarıdaki Listeye Kurs İlave Et</a:t>
          </a:r>
        </a:p>
      </xdr:txBody>
    </xdr:sp>
    <xdr:clientData/>
  </xdr:twoCellAnchor>
  <xdr:twoCellAnchor>
    <xdr:from>
      <xdr:col>3</xdr:col>
      <xdr:colOff>28575</xdr:colOff>
      <xdr:row>35</xdr:row>
      <xdr:rowOff>152400</xdr:rowOff>
    </xdr:from>
    <xdr:to>
      <xdr:col>7</xdr:col>
      <xdr:colOff>657225</xdr:colOff>
      <xdr:row>37</xdr:row>
      <xdr:rowOff>47625</xdr:rowOff>
    </xdr:to>
    <xdr:sp macro="[0]!moduleryoklamayagit">
      <xdr:nvSpPr>
        <xdr:cNvPr id="28" name="Rectangle 78"/>
        <xdr:cNvSpPr>
          <a:spLocks/>
        </xdr:cNvSpPr>
      </xdr:nvSpPr>
      <xdr:spPr>
        <a:xfrm>
          <a:off x="3876675" y="6591300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Modüler Yoklamaya Git</a:t>
          </a:r>
        </a:p>
      </xdr:txBody>
    </xdr:sp>
    <xdr:clientData/>
  </xdr:twoCellAnchor>
  <xdr:twoCellAnchor>
    <xdr:from>
      <xdr:col>3</xdr:col>
      <xdr:colOff>28575</xdr:colOff>
      <xdr:row>37</xdr:row>
      <xdr:rowOff>104775</xdr:rowOff>
    </xdr:from>
    <xdr:to>
      <xdr:col>7</xdr:col>
      <xdr:colOff>657225</xdr:colOff>
      <xdr:row>39</xdr:row>
      <xdr:rowOff>0</xdr:rowOff>
    </xdr:to>
    <xdr:sp macro="[0]!normalyoklamayagit">
      <xdr:nvSpPr>
        <xdr:cNvPr id="29" name="Rectangle 78"/>
        <xdr:cNvSpPr>
          <a:spLocks/>
        </xdr:cNvSpPr>
      </xdr:nvSpPr>
      <xdr:spPr>
        <a:xfrm>
          <a:off x="3876675" y="6867525"/>
          <a:ext cx="320040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Normal Yoklamaya Git</a:t>
          </a:r>
        </a:p>
      </xdr:txBody>
    </xdr:sp>
    <xdr:clientData/>
  </xdr:twoCellAnchor>
  <xdr:twoCellAnchor>
    <xdr:from>
      <xdr:col>18</xdr:col>
      <xdr:colOff>228600</xdr:colOff>
      <xdr:row>0</xdr:row>
      <xdr:rowOff>561975</xdr:rowOff>
    </xdr:from>
    <xdr:to>
      <xdr:col>22</xdr:col>
      <xdr:colOff>38100</xdr:colOff>
      <xdr:row>2</xdr:row>
      <xdr:rowOff>85725</xdr:rowOff>
    </xdr:to>
    <xdr:sp>
      <xdr:nvSpPr>
        <xdr:cNvPr id="30" name="Rectangle 146"/>
        <xdr:cNvSpPr>
          <a:spLocks/>
        </xdr:cNvSpPr>
      </xdr:nvSpPr>
      <xdr:spPr>
        <a:xfrm>
          <a:off x="21078825" y="561975"/>
          <a:ext cx="2590800" cy="6191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Modül Saatini Doldurmak İstediğin KURSU Listeden Seç</a:t>
          </a:r>
        </a:p>
      </xdr:txBody>
    </xdr:sp>
    <xdr:clientData/>
  </xdr:twoCellAnchor>
  <xdr:twoCellAnchor editAs="oneCell">
    <xdr:from>
      <xdr:col>18</xdr:col>
      <xdr:colOff>276225</xdr:colOff>
      <xdr:row>0</xdr:row>
      <xdr:rowOff>95250</xdr:rowOff>
    </xdr:from>
    <xdr:to>
      <xdr:col>19</xdr:col>
      <xdr:colOff>9525</xdr:colOff>
      <xdr:row>0</xdr:row>
      <xdr:rowOff>485775</xdr:rowOff>
    </xdr:to>
    <xdr:pic>
      <xdr:nvPicPr>
        <xdr:cNvPr id="31" name="Picture 2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26450" y="95250"/>
          <a:ext cx="4286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314325</xdr:colOff>
      <xdr:row>25</xdr:row>
      <xdr:rowOff>28575</xdr:rowOff>
    </xdr:from>
    <xdr:to>
      <xdr:col>19</xdr:col>
      <xdr:colOff>142875</xdr:colOff>
      <xdr:row>28</xdr:row>
      <xdr:rowOff>0</xdr:rowOff>
    </xdr:to>
    <xdr:pic>
      <xdr:nvPicPr>
        <xdr:cNvPr id="32" name="Picture 247" descr="Printers &amp; Fax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64550" y="48482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16</xdr:row>
      <xdr:rowOff>9525</xdr:rowOff>
    </xdr:from>
    <xdr:to>
      <xdr:col>19</xdr:col>
      <xdr:colOff>142875</xdr:colOff>
      <xdr:row>18</xdr:row>
      <xdr:rowOff>142875</xdr:rowOff>
    </xdr:to>
    <xdr:pic>
      <xdr:nvPicPr>
        <xdr:cNvPr id="33" name="Picture 248" descr="db_ad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164550" y="33718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20</xdr:row>
      <xdr:rowOff>47625</xdr:rowOff>
    </xdr:from>
    <xdr:to>
      <xdr:col>19</xdr:col>
      <xdr:colOff>142875</xdr:colOff>
      <xdr:row>23</xdr:row>
      <xdr:rowOff>19050</xdr:rowOff>
    </xdr:to>
    <xdr:pic>
      <xdr:nvPicPr>
        <xdr:cNvPr id="34" name="Picture 249" descr="iCandy Junior Toolbar-Delet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64550" y="40576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11</xdr:row>
      <xdr:rowOff>133350</xdr:rowOff>
    </xdr:from>
    <xdr:to>
      <xdr:col>19</xdr:col>
      <xdr:colOff>142875</xdr:colOff>
      <xdr:row>14</xdr:row>
      <xdr:rowOff>104775</xdr:rowOff>
    </xdr:to>
    <xdr:pic>
      <xdr:nvPicPr>
        <xdr:cNvPr id="35" name="Picture 250" descr="iCandy Junior Toolbar-Wri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64550" y="26860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19050</xdr:rowOff>
    </xdr:from>
    <xdr:to>
      <xdr:col>4</xdr:col>
      <xdr:colOff>428625</xdr:colOff>
      <xdr:row>34</xdr:row>
      <xdr:rowOff>9525</xdr:rowOff>
    </xdr:to>
    <xdr:pic>
      <xdr:nvPicPr>
        <xdr:cNvPr id="36" name="Picture 252" descr="IcomPack-Notepa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9550" y="581025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39</xdr:row>
      <xdr:rowOff>133350</xdr:rowOff>
    </xdr:from>
    <xdr:to>
      <xdr:col>4</xdr:col>
      <xdr:colOff>428625</xdr:colOff>
      <xdr:row>42</xdr:row>
      <xdr:rowOff>123825</xdr:rowOff>
    </xdr:to>
    <xdr:pic>
      <xdr:nvPicPr>
        <xdr:cNvPr id="37" name="Picture 253" descr="Dozi_Extreme-Help Des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9550" y="721995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23</xdr:row>
      <xdr:rowOff>85725</xdr:rowOff>
    </xdr:from>
    <xdr:to>
      <xdr:col>4</xdr:col>
      <xdr:colOff>428625</xdr:colOff>
      <xdr:row>26</xdr:row>
      <xdr:rowOff>66675</xdr:rowOff>
    </xdr:to>
    <xdr:pic>
      <xdr:nvPicPr>
        <xdr:cNvPr id="38" name="Picture 254" descr="Default XP1-displa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29075" y="45815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123825</xdr:rowOff>
    </xdr:from>
    <xdr:to>
      <xdr:col>4</xdr:col>
      <xdr:colOff>419100</xdr:colOff>
      <xdr:row>11</xdr:row>
      <xdr:rowOff>104775</xdr:rowOff>
    </xdr:to>
    <xdr:pic>
      <xdr:nvPicPr>
        <xdr:cNvPr id="39" name="Picture 255" descr="iCandy Junior Toolbar-Calendar multiweek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19550" y="21907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0</xdr:rowOff>
    </xdr:from>
    <xdr:to>
      <xdr:col>4</xdr:col>
      <xdr:colOff>419100</xdr:colOff>
      <xdr:row>20</xdr:row>
      <xdr:rowOff>142875</xdr:rowOff>
    </xdr:to>
    <xdr:pic>
      <xdr:nvPicPr>
        <xdr:cNvPr id="40" name="Picture 256" descr="iCandy Junior Toolbar-Calendar multiweek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19550" y="36861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266700</xdr:rowOff>
    </xdr:from>
    <xdr:to>
      <xdr:col>7</xdr:col>
      <xdr:colOff>9525</xdr:colOff>
      <xdr:row>0</xdr:row>
      <xdr:rowOff>533400</xdr:rowOff>
    </xdr:to>
    <xdr:sp>
      <xdr:nvSpPr>
        <xdr:cNvPr id="41" name="Rectangle 63">
          <a:hlinkClick r:id="rId16"/>
        </xdr:cNvPr>
        <xdr:cNvSpPr>
          <a:spLocks/>
        </xdr:cNvSpPr>
      </xdr:nvSpPr>
      <xdr:spPr>
        <a:xfrm>
          <a:off x="0" y="266700"/>
          <a:ext cx="64293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323850</xdr:rowOff>
    </xdr:from>
    <xdr:to>
      <xdr:col>6</xdr:col>
      <xdr:colOff>590550</xdr:colOff>
      <xdr:row>0</xdr:row>
      <xdr:rowOff>504825</xdr:rowOff>
    </xdr:to>
    <xdr:sp>
      <xdr:nvSpPr>
        <xdr:cNvPr id="42" name="WordArt 62">
          <a:hlinkClick r:id="rId17"/>
        </xdr:cNvPr>
        <xdr:cNvSpPr>
          <a:spLocks/>
        </xdr:cNvSpPr>
      </xdr:nvSpPr>
      <xdr:spPr>
        <a:xfrm>
          <a:off x="114300" y="323850"/>
          <a:ext cx="62007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HALK EĞİTİMİ MERKEZLERİ  - BELEDİYELER   VE DİĞER EĞİTİM KURUMLARI ÖZEL SÜRÜMÜ ÇIKTI</a:t>
          </a:r>
        </a:p>
      </xdr:txBody>
    </xdr:sp>
    <xdr:clientData/>
  </xdr:twoCellAnchor>
  <xdr:twoCellAnchor>
    <xdr:from>
      <xdr:col>7</xdr:col>
      <xdr:colOff>762000</xdr:colOff>
      <xdr:row>0</xdr:row>
      <xdr:rowOff>438150</xdr:rowOff>
    </xdr:from>
    <xdr:to>
      <xdr:col>12</xdr:col>
      <xdr:colOff>9525</xdr:colOff>
      <xdr:row>0</xdr:row>
      <xdr:rowOff>704850</xdr:rowOff>
    </xdr:to>
    <xdr:sp>
      <xdr:nvSpPr>
        <xdr:cNvPr id="43" name="Rectangle 100">
          <a:hlinkClick r:id="rId18"/>
        </xdr:cNvPr>
        <xdr:cNvSpPr>
          <a:spLocks/>
        </xdr:cNvSpPr>
      </xdr:nvSpPr>
      <xdr:spPr>
        <a:xfrm>
          <a:off x="7181850" y="438150"/>
          <a:ext cx="63722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495300</xdr:rowOff>
    </xdr:from>
    <xdr:to>
      <xdr:col>11</xdr:col>
      <xdr:colOff>2705100</xdr:colOff>
      <xdr:row>0</xdr:row>
      <xdr:rowOff>647700</xdr:rowOff>
    </xdr:to>
    <xdr:sp>
      <xdr:nvSpPr>
        <xdr:cNvPr id="44" name="WordArt 101">
          <a:hlinkClick r:id="rId19"/>
        </xdr:cNvPr>
        <xdr:cNvSpPr>
          <a:spLocks/>
        </xdr:cNvSpPr>
      </xdr:nvSpPr>
      <xdr:spPr>
        <a:xfrm>
          <a:off x="7419975" y="495300"/>
          <a:ext cx="5886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1</a:t>
          </a:r>
          <a:r>
            <a:rPr lang="en-US" cap="none" sz="1200" b="0" i="0" u="none" baseline="0">
              <a:solidFill>
                <a:srgbClr val="0000FF"/>
              </a:solidFill>
            </a:rPr>
            <a:t> EYLÜL 2019</a:t>
          </a:r>
          <a:r>
            <a:rPr lang="en-US" cap="none" sz="1200" b="0" i="0" u="none" baseline="0">
              <a:solidFill>
                <a:srgbClr val="0000FF"/>
              </a:solidFill>
            </a:rPr>
            <a:t>'DEN - 30 AĞUSTOS 2020'YE</a:t>
          </a:r>
          <a:r>
            <a:rPr lang="en-US" cap="none" sz="1200" b="0" i="0" u="none" baseline="0">
              <a:solidFill>
                <a:srgbClr val="0000FF"/>
              </a:solidFill>
            </a:rPr>
            <a:t> KADAR TATİL GÜNLERİ</a:t>
          </a:r>
        </a:p>
      </xdr:txBody>
    </xdr:sp>
    <xdr:clientData/>
  </xdr:twoCellAnchor>
  <xdr:oneCellAnchor>
    <xdr:from>
      <xdr:col>3</xdr:col>
      <xdr:colOff>76200</xdr:colOff>
      <xdr:row>50</xdr:row>
      <xdr:rowOff>161925</xdr:rowOff>
    </xdr:from>
    <xdr:ext cx="3209925" cy="590550"/>
    <xdr:sp>
      <xdr:nvSpPr>
        <xdr:cNvPr id="45" name="46 Dikdörtgen">
          <a:hlinkClick r:id="rId20"/>
        </xdr:cNvPr>
        <xdr:cNvSpPr>
          <a:spLocks/>
        </xdr:cNvSpPr>
      </xdr:nvSpPr>
      <xdr:spPr>
        <a:xfrm>
          <a:off x="3924300" y="9029700"/>
          <a:ext cx="3209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1" u="none" baseline="0">
              <a:solidFill>
                <a:srgbClr val="33CCCC"/>
              </a:solidFill>
            </a:rPr>
            <a:t>mail:  program@kamildemirtas.com</a:t>
          </a:r>
        </a:p>
      </xdr:txBody>
    </xdr:sp>
    <xdr:clientData/>
  </xdr:oneCellAnchor>
  <xdr:oneCellAnchor>
    <xdr:from>
      <xdr:col>3</xdr:col>
      <xdr:colOff>28575</xdr:colOff>
      <xdr:row>47</xdr:row>
      <xdr:rowOff>38100</xdr:rowOff>
    </xdr:from>
    <xdr:ext cx="3124200" cy="790575"/>
    <xdr:sp>
      <xdr:nvSpPr>
        <xdr:cNvPr id="46" name="47 Dikdörtgen"/>
        <xdr:cNvSpPr>
          <a:spLocks/>
        </xdr:cNvSpPr>
      </xdr:nvSpPr>
      <xdr:spPr>
        <a:xfrm>
          <a:off x="3876675" y="8420100"/>
          <a:ext cx="3124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1" u="sng" baseline="0">
              <a:solidFill>
                <a:srgbClr val="800080"/>
              </a:solidFill>
            </a:rPr>
            <a:t>Özel Sürüm</a:t>
          </a:r>
          <a:r>
            <a:rPr lang="en-US" cap="none" sz="2400" b="1" i="1" u="sng" baseline="0">
              <a:solidFill>
                <a:srgbClr val="800080"/>
              </a:solidFill>
            </a:rPr>
            <a:t> için tıklayın:</a:t>
          </a:r>
        </a:p>
      </xdr:txBody>
    </xdr:sp>
    <xdr:clientData/>
  </xdr:oneCellAnchor>
  <xdr:oneCellAnchor>
    <xdr:from>
      <xdr:col>3</xdr:col>
      <xdr:colOff>123825</xdr:colOff>
      <xdr:row>73</xdr:row>
      <xdr:rowOff>47625</xdr:rowOff>
    </xdr:from>
    <xdr:ext cx="2952750" cy="904875"/>
    <xdr:sp>
      <xdr:nvSpPr>
        <xdr:cNvPr id="47" name="48 Dikdörtgen"/>
        <xdr:cNvSpPr>
          <a:spLocks/>
        </xdr:cNvSpPr>
      </xdr:nvSpPr>
      <xdr:spPr>
        <a:xfrm>
          <a:off x="3971925" y="13173075"/>
          <a:ext cx="29527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1" u="none" baseline="0">
              <a:solidFill>
                <a:srgbClr val="33CCCC"/>
              </a:solidFill>
            </a:rPr>
            <a:t>ÖZEL SÜRÜM</a:t>
          </a:r>
          <a:r>
            <a:rPr lang="en-US" cap="none" sz="1800" b="0" i="1" u="none" baseline="0">
              <a:solidFill>
                <a:srgbClr val="33CCCC"/>
              </a:solidFill>
            </a:rPr>
            <a:t> İLETİŞİM
</a:t>
          </a:r>
          <a:r>
            <a:rPr lang="en-US" cap="none" sz="2400" b="0" i="1" u="none" baseline="0">
              <a:solidFill>
                <a:srgbClr val="33CCCC"/>
              </a:solidFill>
            </a:rPr>
            <a:t>Tel &amp; Whatsapp</a:t>
          </a:r>
          <a:r>
            <a:rPr lang="en-US" cap="none" sz="2400" b="0" i="1" u="none" baseline="0">
              <a:solidFill>
                <a:srgbClr val="33CCCC"/>
              </a:solidFill>
            </a:rPr>
            <a:t>:  
</a:t>
          </a:r>
          <a:r>
            <a:rPr lang="en-US" cap="none" sz="2400" b="0" i="1" u="none" baseline="0">
              <a:solidFill>
                <a:srgbClr val="33CCCC"/>
              </a:solidFill>
            </a:rPr>
            <a:t>0532 352 17 58</a:t>
          </a:r>
        </a:p>
      </xdr:txBody>
    </xdr:sp>
    <xdr:clientData/>
  </xdr:oneCellAnchor>
  <xdr:oneCellAnchor>
    <xdr:from>
      <xdr:col>3</xdr:col>
      <xdr:colOff>161925</xdr:colOff>
      <xdr:row>63</xdr:row>
      <xdr:rowOff>38100</xdr:rowOff>
    </xdr:from>
    <xdr:ext cx="3067050" cy="1485900"/>
    <xdr:sp>
      <xdr:nvSpPr>
        <xdr:cNvPr id="48" name="49 Dikdörtgen">
          <a:hlinkClick r:id="rId21"/>
        </xdr:cNvPr>
        <xdr:cNvSpPr>
          <a:spLocks/>
        </xdr:cNvSpPr>
      </xdr:nvSpPr>
      <xdr:spPr>
        <a:xfrm>
          <a:off x="4010025" y="11372850"/>
          <a:ext cx="30670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sng" baseline="0">
              <a:solidFill>
                <a:srgbClr val="800080"/>
              </a:solidFill>
            </a:rPr>
            <a:t>Kurs Planlama
</a:t>
          </a:r>
          <a:r>
            <a:rPr lang="en-US" cap="none" sz="1800" b="1" i="1" u="sng" baseline="0">
              <a:solidFill>
                <a:srgbClr val="800080"/>
              </a:solidFill>
            </a:rPr>
            <a:t>Sınıf Yerleştirme
</a:t>
          </a:r>
          <a:r>
            <a:rPr lang="en-US" cap="none" sz="1800" b="1" i="1" u="sng" baseline="0">
              <a:solidFill>
                <a:srgbClr val="800080"/>
              </a:solidFill>
            </a:rPr>
            <a:t>Aylık &amp; Yıllık PUANTAJ
</a:t>
          </a:r>
          <a:r>
            <a:rPr lang="en-US" cap="none" sz="1800" b="1" i="1" u="sng" baseline="0">
              <a:solidFill>
                <a:srgbClr val="800080"/>
              </a:solidFill>
            </a:rPr>
            <a:t>Görevlendirme Fişi içeren
</a:t>
          </a:r>
          <a:r>
            <a:rPr lang="en-US" cap="none" sz="1800" b="1" i="1" u="sng" baseline="0">
              <a:solidFill>
                <a:srgbClr val="800080"/>
              </a:solidFill>
            </a:rPr>
            <a:t>ÖZEL SÜRÜMÜ ÇIKTI</a:t>
          </a:r>
        </a:p>
      </xdr:txBody>
    </xdr:sp>
    <xdr:clientData/>
  </xdr:oneCellAnchor>
  <xdr:oneCellAnchor>
    <xdr:from>
      <xdr:col>3</xdr:col>
      <xdr:colOff>123825</xdr:colOff>
      <xdr:row>79</xdr:row>
      <xdr:rowOff>38100</xdr:rowOff>
    </xdr:from>
    <xdr:ext cx="2952750" cy="657225"/>
    <xdr:sp>
      <xdr:nvSpPr>
        <xdr:cNvPr id="49" name="50 Dikdörtgen">
          <a:hlinkClick r:id="rId22"/>
        </xdr:cNvPr>
        <xdr:cNvSpPr>
          <a:spLocks/>
        </xdr:cNvSpPr>
      </xdr:nvSpPr>
      <xdr:spPr>
        <a:xfrm>
          <a:off x="3971925" y="14135100"/>
          <a:ext cx="2952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1" u="none" baseline="0">
              <a:solidFill>
                <a:srgbClr val="33CCCC"/>
              </a:solidFill>
            </a:rPr>
            <a:t>mail:  program@kamildemirtas.com</a:t>
          </a:r>
        </a:p>
      </xdr:txBody>
    </xdr:sp>
    <xdr:clientData/>
  </xdr:oneCellAnchor>
  <xdr:oneCellAnchor>
    <xdr:from>
      <xdr:col>2</xdr:col>
      <xdr:colOff>1600200</xdr:colOff>
      <xdr:row>54</xdr:row>
      <xdr:rowOff>85725</xdr:rowOff>
    </xdr:from>
    <xdr:ext cx="3067050" cy="657225"/>
    <xdr:sp>
      <xdr:nvSpPr>
        <xdr:cNvPr id="50" name="51 Dikdörtgen">
          <a:hlinkClick r:id="rId23"/>
        </xdr:cNvPr>
        <xdr:cNvSpPr>
          <a:spLocks/>
        </xdr:cNvSpPr>
      </xdr:nvSpPr>
      <xdr:spPr>
        <a:xfrm>
          <a:off x="3810000" y="9601200"/>
          <a:ext cx="3067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sng" baseline="0">
              <a:solidFill>
                <a:srgbClr val="800080"/>
              </a:solidFill>
            </a:rPr>
            <a:t>Kamil Demirtaş ile iletişime geçmek ve
</a:t>
          </a:r>
          <a:r>
            <a:rPr lang="en-US" cap="none" sz="1800" b="1" i="1" u="sng" baseline="0">
              <a:solidFill>
                <a:srgbClr val="800080"/>
              </a:solidFill>
            </a:rPr>
            <a:t> web sitesinden mail atmak için tıklayınız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4</xdr:row>
      <xdr:rowOff>19050</xdr:rowOff>
    </xdr:to>
    <xdr:pic>
      <xdr:nvPicPr>
        <xdr:cNvPr id="1" name="Picture 1" descr="hem logo büyük"/>
        <xdr:cNvPicPr preferRelativeResize="1">
          <a:picLocks noChangeAspect="1"/>
        </xdr:cNvPicPr>
      </xdr:nvPicPr>
      <xdr:blipFill>
        <a:blip r:embed="rId1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 l="16596" t="20043" r="15319" b="13215"/>
        <a:stretch>
          <a:fillRect/>
        </a:stretch>
      </xdr:blipFill>
      <xdr:spPr>
        <a:xfrm>
          <a:off x="0" y="0"/>
          <a:ext cx="1876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123825</xdr:colOff>
      <xdr:row>0</xdr:row>
      <xdr:rowOff>133350</xdr:rowOff>
    </xdr:from>
    <xdr:to>
      <xdr:col>35</xdr:col>
      <xdr:colOff>47625</xdr:colOff>
      <xdr:row>3</xdr:row>
      <xdr:rowOff>47625</xdr:rowOff>
    </xdr:to>
    <xdr:sp macro="[0]!kurshesaplamayagit1">
      <xdr:nvSpPr>
        <xdr:cNvPr id="2" name="Rectangle 146"/>
        <xdr:cNvSpPr>
          <a:spLocks/>
        </xdr:cNvSpPr>
      </xdr:nvSpPr>
      <xdr:spPr>
        <a:xfrm>
          <a:off x="9934575" y="133350"/>
          <a:ext cx="1581150" cy="752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KURS HESAPLAMAYA GİT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4</xdr:row>
      <xdr:rowOff>19050</xdr:rowOff>
    </xdr:to>
    <xdr:pic>
      <xdr:nvPicPr>
        <xdr:cNvPr id="1" name="Picture 1" descr="hem logo büyük"/>
        <xdr:cNvPicPr preferRelativeResize="1">
          <a:picLocks noChangeAspect="1"/>
        </xdr:cNvPicPr>
      </xdr:nvPicPr>
      <xdr:blipFill>
        <a:blip r:embed="rId1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 l="16596" t="20043" r="15319" b="13215"/>
        <a:stretch>
          <a:fillRect/>
        </a:stretch>
      </xdr:blipFill>
      <xdr:spPr>
        <a:xfrm>
          <a:off x="0" y="0"/>
          <a:ext cx="1876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0</xdr:row>
      <xdr:rowOff>85725</xdr:rowOff>
    </xdr:from>
    <xdr:to>
      <xdr:col>28</xdr:col>
      <xdr:colOff>228600</xdr:colOff>
      <xdr:row>3</xdr:row>
      <xdr:rowOff>0</xdr:rowOff>
    </xdr:to>
    <xdr:sp macro="[0]!kurshesaplamayagit1">
      <xdr:nvSpPr>
        <xdr:cNvPr id="2" name="Rectangle 146"/>
        <xdr:cNvSpPr>
          <a:spLocks/>
        </xdr:cNvSpPr>
      </xdr:nvSpPr>
      <xdr:spPr>
        <a:xfrm>
          <a:off x="8543925" y="85725"/>
          <a:ext cx="1581150" cy="752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KURS HESAPLAMAYA GİT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57150</xdr:rowOff>
    </xdr:from>
    <xdr:to>
      <xdr:col>6</xdr:col>
      <xdr:colOff>533400</xdr:colOff>
      <xdr:row>1</xdr:row>
      <xdr:rowOff>333375</xdr:rowOff>
    </xdr:to>
    <xdr:sp macro="[0]!kurshesaplamayagit">
      <xdr:nvSpPr>
        <xdr:cNvPr id="1" name="Rectangle 146"/>
        <xdr:cNvSpPr>
          <a:spLocks/>
        </xdr:cNvSpPr>
      </xdr:nvSpPr>
      <xdr:spPr>
        <a:xfrm>
          <a:off x="4772025" y="352425"/>
          <a:ext cx="25812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KURS HESAPLAMAYA GİT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ldemirtas.com/" TargetMode="External" /><Relationship Id="rId2" Type="http://schemas.openxmlformats.org/officeDocument/2006/relationships/hyperlink" Target="http://www.kamildemirtas.com/" TargetMode="External" /><Relationship Id="rId3" Type="http://schemas.openxmlformats.org/officeDocument/2006/relationships/hyperlink" Target="http://www.kamildemirtas.com/index.php?option=com_contact&amp;view=contact&amp;id=1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T7094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18.50390625" style="6" customWidth="1"/>
    <col min="2" max="2" width="10.50390625" style="5" bestFit="1" customWidth="1"/>
    <col min="3" max="3" width="21.50390625" style="60" customWidth="1"/>
    <col min="4" max="4" width="3.625" style="6" bestFit="1" customWidth="1"/>
    <col min="5" max="5" width="11.625" style="6" bestFit="1" customWidth="1"/>
    <col min="6" max="6" width="9.375" style="8" bestFit="1" customWidth="1"/>
    <col min="7" max="7" width="9.125" style="8" customWidth="1"/>
    <col min="8" max="8" width="10.125" style="6" customWidth="1"/>
    <col min="9" max="9" width="4.375" style="6" customWidth="1"/>
    <col min="10" max="10" width="20.00390625" style="6" customWidth="1"/>
    <col min="11" max="11" width="20.375" style="6" customWidth="1"/>
    <col min="12" max="12" width="38.625" style="6" customWidth="1"/>
    <col min="13" max="13" width="9.125" style="6" customWidth="1"/>
    <col min="14" max="14" width="4.00390625" style="6" bestFit="1" customWidth="1"/>
    <col min="15" max="15" width="29.625" style="6" customWidth="1"/>
    <col min="16" max="16" width="14.125" style="6" bestFit="1" customWidth="1"/>
    <col min="17" max="18" width="19.50390625" style="6" customWidth="1"/>
    <col min="19" max="16384" width="9.125" style="6" customWidth="1"/>
  </cols>
  <sheetData>
    <row r="1" spans="1:18" ht="73.5" customHeight="1">
      <c r="A1" s="76" t="s">
        <v>12</v>
      </c>
      <c r="B1" s="79">
        <v>120</v>
      </c>
      <c r="C1" s="76" t="s">
        <v>25</v>
      </c>
      <c r="D1" s="76" t="s">
        <v>8</v>
      </c>
      <c r="E1" s="76" t="s">
        <v>184</v>
      </c>
      <c r="F1" s="77" t="s">
        <v>7</v>
      </c>
      <c r="G1" s="78" t="s">
        <v>13</v>
      </c>
      <c r="I1" s="105" t="s">
        <v>9</v>
      </c>
      <c r="J1" s="106"/>
      <c r="K1" s="106"/>
      <c r="L1" s="106"/>
      <c r="N1" s="103" t="str">
        <f>"İŞLENEN MODÜL TOPLAMI:   "&amp;SUM(P3:P102)&amp;" SAAT"</f>
        <v>İŞLENEN MODÜL TOPLAMI:   160 SAAT</v>
      </c>
      <c r="O1" s="104"/>
      <c r="P1" s="104"/>
      <c r="Q1" s="104"/>
      <c r="R1" s="104"/>
    </row>
    <row r="2" spans="1:18" ht="12.75">
      <c r="A2" s="76" t="s">
        <v>24</v>
      </c>
      <c r="B2" s="80">
        <v>43727</v>
      </c>
      <c r="C2" s="7" t="str">
        <f>IF(VLOOKUP(WEEKDAY(B2,2),D2:F8,3,FALSE)&gt;0,VLOOKUP(WEEKDAY(B2,2),D2:F8,3,FALSE),"DERS YOK")&amp;" "&amp;TEXT(B2,"GGGG")</f>
        <v>5 Perşembe</v>
      </c>
      <c r="D2" s="81">
        <v>1</v>
      </c>
      <c r="E2" s="81" t="s">
        <v>0</v>
      </c>
      <c r="F2" s="2"/>
      <c r="G2" s="2"/>
      <c r="I2" s="76" t="s">
        <v>8</v>
      </c>
      <c r="J2" s="76" t="s">
        <v>10</v>
      </c>
      <c r="K2" s="77" t="s">
        <v>14</v>
      </c>
      <c r="L2" s="77" t="s">
        <v>11</v>
      </c>
      <c r="N2" s="83" t="s">
        <v>8</v>
      </c>
      <c r="O2" s="83" t="s">
        <v>36</v>
      </c>
      <c r="P2" s="83" t="s">
        <v>77</v>
      </c>
      <c r="Q2" s="83" t="s">
        <v>24</v>
      </c>
      <c r="R2" s="83" t="s">
        <v>46</v>
      </c>
    </row>
    <row r="3" spans="2:18" ht="12.75">
      <c r="B3" s="4">
        <v>43732</v>
      </c>
      <c r="C3" s="60">
        <v>10</v>
      </c>
      <c r="D3" s="81">
        <v>2</v>
      </c>
      <c r="E3" s="81" t="s">
        <v>1</v>
      </c>
      <c r="F3" s="2">
        <v>5</v>
      </c>
      <c r="G3" s="2" t="s">
        <v>320</v>
      </c>
      <c r="I3" s="81">
        <v>1</v>
      </c>
      <c r="J3" s="90">
        <v>43766</v>
      </c>
      <c r="K3" s="91" t="s">
        <v>319</v>
      </c>
      <c r="L3" s="92" t="s">
        <v>154</v>
      </c>
      <c r="N3" s="81">
        <v>1</v>
      </c>
      <c r="O3" s="81" t="s">
        <v>47</v>
      </c>
      <c r="P3" s="84">
        <v>32</v>
      </c>
      <c r="Q3" s="85"/>
      <c r="R3" s="85"/>
    </row>
    <row r="4" spans="2:18" ht="12.75">
      <c r="B4" s="4">
        <v>43734</v>
      </c>
      <c r="C4" s="60">
        <v>15</v>
      </c>
      <c r="D4" s="81">
        <v>3</v>
      </c>
      <c r="E4" s="81" t="s">
        <v>2</v>
      </c>
      <c r="F4" s="2"/>
      <c r="G4" s="2"/>
      <c r="I4" s="81">
        <v>2</v>
      </c>
      <c r="J4" s="90">
        <v>43767</v>
      </c>
      <c r="K4" s="91" t="s">
        <v>15</v>
      </c>
      <c r="L4" s="92" t="s">
        <v>154</v>
      </c>
      <c r="N4" s="81">
        <v>2</v>
      </c>
      <c r="O4" s="81" t="s">
        <v>48</v>
      </c>
      <c r="P4" s="84">
        <v>16</v>
      </c>
      <c r="Q4" s="85"/>
      <c r="R4" s="85"/>
    </row>
    <row r="5" spans="2:18" ht="12.75">
      <c r="B5" s="4">
        <v>43739</v>
      </c>
      <c r="C5" s="60">
        <v>20</v>
      </c>
      <c r="D5" s="81">
        <v>4</v>
      </c>
      <c r="E5" s="81" t="s">
        <v>3</v>
      </c>
      <c r="F5" s="2">
        <v>5</v>
      </c>
      <c r="G5" s="2" t="s">
        <v>320</v>
      </c>
      <c r="I5" s="81">
        <v>3</v>
      </c>
      <c r="J5" s="86">
        <v>43831</v>
      </c>
      <c r="K5" s="87" t="s">
        <v>15</v>
      </c>
      <c r="L5" s="88" t="s">
        <v>156</v>
      </c>
      <c r="N5" s="81">
        <v>3</v>
      </c>
      <c r="O5" s="81" t="s">
        <v>49</v>
      </c>
      <c r="P5" s="84">
        <v>16</v>
      </c>
      <c r="Q5" s="85"/>
      <c r="R5" s="85"/>
    </row>
    <row r="6" spans="2:18" ht="12.75">
      <c r="B6" s="4">
        <v>43741</v>
      </c>
      <c r="C6" s="60">
        <v>25</v>
      </c>
      <c r="D6" s="81">
        <v>5</v>
      </c>
      <c r="E6" s="81" t="s">
        <v>4</v>
      </c>
      <c r="F6" s="2"/>
      <c r="G6" s="2"/>
      <c r="I6" s="81">
        <v>4</v>
      </c>
      <c r="J6" s="93">
        <v>43850</v>
      </c>
      <c r="K6" s="94" t="s">
        <v>15</v>
      </c>
      <c r="L6" s="95" t="s">
        <v>157</v>
      </c>
      <c r="N6" s="81">
        <v>4</v>
      </c>
      <c r="O6" s="81" t="s">
        <v>50</v>
      </c>
      <c r="P6" s="84">
        <v>24</v>
      </c>
      <c r="Q6" s="85"/>
      <c r="R6" s="85"/>
    </row>
    <row r="7" spans="2:18" ht="12.75">
      <c r="B7" s="4">
        <v>43746</v>
      </c>
      <c r="C7" s="60">
        <v>30</v>
      </c>
      <c r="D7" s="82">
        <v>6</v>
      </c>
      <c r="E7" s="82" t="s">
        <v>5</v>
      </c>
      <c r="F7" s="3"/>
      <c r="G7" s="2"/>
      <c r="I7" s="81">
        <v>5</v>
      </c>
      <c r="J7" s="93">
        <v>43851</v>
      </c>
      <c r="K7" s="94" t="s">
        <v>15</v>
      </c>
      <c r="L7" s="95" t="s">
        <v>157</v>
      </c>
      <c r="N7" s="81">
        <v>5</v>
      </c>
      <c r="O7" s="81" t="s">
        <v>51</v>
      </c>
      <c r="P7" s="84">
        <v>24</v>
      </c>
      <c r="Q7" s="85"/>
      <c r="R7" s="85"/>
    </row>
    <row r="8" spans="2:18" ht="12.75">
      <c r="B8" s="4">
        <v>43748</v>
      </c>
      <c r="C8" s="60">
        <v>35</v>
      </c>
      <c r="D8" s="82">
        <v>7</v>
      </c>
      <c r="E8" s="82" t="s">
        <v>6</v>
      </c>
      <c r="F8" s="3"/>
      <c r="G8" s="2"/>
      <c r="I8" s="81">
        <v>6</v>
      </c>
      <c r="J8" s="93">
        <v>43852</v>
      </c>
      <c r="K8" s="94" t="s">
        <v>15</v>
      </c>
      <c r="L8" s="95" t="s">
        <v>157</v>
      </c>
      <c r="N8" s="81">
        <v>6</v>
      </c>
      <c r="O8" s="81" t="s">
        <v>52</v>
      </c>
      <c r="P8" s="84">
        <v>24</v>
      </c>
      <c r="Q8" s="85"/>
      <c r="R8" s="85"/>
    </row>
    <row r="9" spans="2:18" ht="12.75">
      <c r="B9" s="4">
        <v>43753</v>
      </c>
      <c r="C9" s="60">
        <v>40</v>
      </c>
      <c r="I9" s="81">
        <v>7</v>
      </c>
      <c r="J9" s="93">
        <v>43853</v>
      </c>
      <c r="K9" s="94" t="s">
        <v>15</v>
      </c>
      <c r="L9" s="95" t="s">
        <v>157</v>
      </c>
      <c r="N9" s="81">
        <v>7</v>
      </c>
      <c r="O9" s="81" t="s">
        <v>53</v>
      </c>
      <c r="P9" s="84">
        <v>24</v>
      </c>
      <c r="Q9" s="85"/>
      <c r="R9" s="85"/>
    </row>
    <row r="10" spans="2:18" ht="12.75">
      <c r="B10" s="4">
        <v>43755</v>
      </c>
      <c r="C10" s="60">
        <v>45</v>
      </c>
      <c r="D10" s="73"/>
      <c r="E10" s="73"/>
      <c r="F10" s="74"/>
      <c r="G10" s="74"/>
      <c r="H10" s="75"/>
      <c r="I10" s="81">
        <v>8</v>
      </c>
      <c r="J10" s="93">
        <v>43854</v>
      </c>
      <c r="K10" s="94" t="s">
        <v>15</v>
      </c>
      <c r="L10" s="95" t="s">
        <v>157</v>
      </c>
      <c r="N10" s="81">
        <v>8</v>
      </c>
      <c r="O10" s="81" t="s">
        <v>54</v>
      </c>
      <c r="P10" s="84"/>
      <c r="Q10" s="85"/>
      <c r="R10" s="85"/>
    </row>
    <row r="11" spans="2:18" ht="12.75">
      <c r="B11" s="4">
        <v>43760</v>
      </c>
      <c r="C11" s="60">
        <v>50</v>
      </c>
      <c r="D11" s="73"/>
      <c r="E11" s="73"/>
      <c r="F11" s="74"/>
      <c r="G11" s="74"/>
      <c r="H11" s="75"/>
      <c r="I11" s="81">
        <v>9</v>
      </c>
      <c r="J11" s="93">
        <v>43855</v>
      </c>
      <c r="K11" s="94" t="s">
        <v>15</v>
      </c>
      <c r="L11" s="95" t="s">
        <v>157</v>
      </c>
      <c r="N11" s="81">
        <v>9</v>
      </c>
      <c r="O11" s="81" t="s">
        <v>55</v>
      </c>
      <c r="P11" s="84"/>
      <c r="Q11" s="85"/>
      <c r="R11" s="85"/>
    </row>
    <row r="12" spans="2:18" ht="12.75">
      <c r="B12" s="4">
        <v>43762</v>
      </c>
      <c r="C12" s="60">
        <v>55</v>
      </c>
      <c r="D12" s="73"/>
      <c r="E12" s="73"/>
      <c r="F12" s="74"/>
      <c r="G12" s="74"/>
      <c r="H12" s="75"/>
      <c r="I12" s="81">
        <v>10</v>
      </c>
      <c r="J12" s="93">
        <v>43856</v>
      </c>
      <c r="K12" s="94" t="s">
        <v>15</v>
      </c>
      <c r="L12" s="95" t="s">
        <v>157</v>
      </c>
      <c r="N12" s="81">
        <v>10</v>
      </c>
      <c r="O12" s="81" t="s">
        <v>56</v>
      </c>
      <c r="P12" s="84"/>
      <c r="Q12" s="85"/>
      <c r="R12" s="85"/>
    </row>
    <row r="13" spans="2:18" ht="12.75">
      <c r="B13" s="4">
        <v>43767</v>
      </c>
      <c r="C13" s="60" t="s">
        <v>154</v>
      </c>
      <c r="D13" s="73"/>
      <c r="E13" s="73"/>
      <c r="F13" s="74"/>
      <c r="G13" s="74"/>
      <c r="H13" s="75"/>
      <c r="I13" s="81">
        <v>11</v>
      </c>
      <c r="J13" s="93">
        <v>43857</v>
      </c>
      <c r="K13" s="94" t="s">
        <v>15</v>
      </c>
      <c r="L13" s="95" t="s">
        <v>157</v>
      </c>
      <c r="N13" s="81">
        <v>11</v>
      </c>
      <c r="O13" s="81" t="s">
        <v>57</v>
      </c>
      <c r="P13" s="84"/>
      <c r="Q13" s="85"/>
      <c r="R13" s="85"/>
    </row>
    <row r="14" spans="2:18" ht="12.75">
      <c r="B14" s="4">
        <v>43769</v>
      </c>
      <c r="C14" s="60">
        <v>60</v>
      </c>
      <c r="D14" s="73"/>
      <c r="E14" s="73"/>
      <c r="F14" s="74"/>
      <c r="G14" s="74"/>
      <c r="H14" s="75"/>
      <c r="I14" s="81">
        <v>12</v>
      </c>
      <c r="J14" s="93">
        <v>43858</v>
      </c>
      <c r="K14" s="94" t="s">
        <v>15</v>
      </c>
      <c r="L14" s="95" t="s">
        <v>157</v>
      </c>
      <c r="N14" s="81">
        <v>12</v>
      </c>
      <c r="O14" s="81" t="s">
        <v>58</v>
      </c>
      <c r="P14" s="84"/>
      <c r="Q14" s="85"/>
      <c r="R14" s="85"/>
    </row>
    <row r="15" spans="2:18" ht="12.75">
      <c r="B15" s="4">
        <v>43774</v>
      </c>
      <c r="C15" s="60">
        <v>65</v>
      </c>
      <c r="D15" s="73"/>
      <c r="E15" s="73"/>
      <c r="F15" s="74"/>
      <c r="G15" s="74"/>
      <c r="H15" s="75"/>
      <c r="I15" s="81">
        <v>13</v>
      </c>
      <c r="J15" s="93">
        <v>43859</v>
      </c>
      <c r="K15" s="94" t="s">
        <v>15</v>
      </c>
      <c r="L15" s="95" t="s">
        <v>157</v>
      </c>
      <c r="N15" s="81">
        <v>13</v>
      </c>
      <c r="O15" s="81" t="s">
        <v>59</v>
      </c>
      <c r="P15" s="84"/>
      <c r="Q15" s="85"/>
      <c r="R15" s="85"/>
    </row>
    <row r="16" spans="2:18" ht="12.75">
      <c r="B16" s="4">
        <v>43776</v>
      </c>
      <c r="C16" s="60">
        <v>70</v>
      </c>
      <c r="D16" s="73"/>
      <c r="E16" s="73"/>
      <c r="F16" s="74"/>
      <c r="G16" s="74"/>
      <c r="H16" s="75"/>
      <c r="I16" s="81">
        <v>14</v>
      </c>
      <c r="J16" s="93">
        <v>43860</v>
      </c>
      <c r="K16" s="94" t="s">
        <v>15</v>
      </c>
      <c r="L16" s="95" t="s">
        <v>157</v>
      </c>
      <c r="N16" s="81">
        <v>14</v>
      </c>
      <c r="O16" s="81" t="s">
        <v>60</v>
      </c>
      <c r="P16" s="84"/>
      <c r="Q16" s="85"/>
      <c r="R16" s="85"/>
    </row>
    <row r="17" spans="2:20" ht="12.75">
      <c r="B17" s="4">
        <v>43781</v>
      </c>
      <c r="C17" s="60">
        <v>75</v>
      </c>
      <c r="D17" s="73"/>
      <c r="E17" s="73"/>
      <c r="F17" s="74"/>
      <c r="G17" s="74"/>
      <c r="H17" s="75"/>
      <c r="I17" s="81">
        <v>15</v>
      </c>
      <c r="J17" s="93">
        <v>43861</v>
      </c>
      <c r="K17" s="94" t="s">
        <v>15</v>
      </c>
      <c r="L17" s="95" t="s">
        <v>157</v>
      </c>
      <c r="N17" s="81">
        <v>15</v>
      </c>
      <c r="O17" s="81" t="s">
        <v>61</v>
      </c>
      <c r="P17" s="84"/>
      <c r="Q17" s="85"/>
      <c r="R17" s="85"/>
      <c r="T17" s="5">
        <v>13</v>
      </c>
    </row>
    <row r="18" spans="2:18" ht="12.75">
      <c r="B18" s="4">
        <v>43783</v>
      </c>
      <c r="C18" s="60">
        <v>80</v>
      </c>
      <c r="D18" s="73"/>
      <c r="E18" s="73"/>
      <c r="F18" s="74"/>
      <c r="G18" s="74"/>
      <c r="H18" s="75"/>
      <c r="I18" s="81">
        <v>16</v>
      </c>
      <c r="J18" s="93">
        <v>43862</v>
      </c>
      <c r="K18" s="94" t="s">
        <v>15</v>
      </c>
      <c r="L18" s="95" t="s">
        <v>157</v>
      </c>
      <c r="N18" s="81">
        <v>16</v>
      </c>
      <c r="O18" s="81" t="s">
        <v>62</v>
      </c>
      <c r="P18" s="84"/>
      <c r="Q18" s="85"/>
      <c r="R18" s="85"/>
    </row>
    <row r="19" spans="2:18" ht="12.75">
      <c r="B19" s="4">
        <v>43788</v>
      </c>
      <c r="C19" s="60" t="s">
        <v>318</v>
      </c>
      <c r="D19" s="73"/>
      <c r="E19" s="73"/>
      <c r="F19" s="74"/>
      <c r="G19" s="74"/>
      <c r="H19" s="75"/>
      <c r="I19" s="81">
        <v>17</v>
      </c>
      <c r="J19" s="93">
        <v>43863</v>
      </c>
      <c r="K19" s="94" t="s">
        <v>15</v>
      </c>
      <c r="L19" s="95" t="s">
        <v>157</v>
      </c>
      <c r="N19" s="81">
        <v>17</v>
      </c>
      <c r="O19" s="81" t="s">
        <v>63</v>
      </c>
      <c r="P19" s="84"/>
      <c r="Q19" s="85"/>
      <c r="R19" s="85"/>
    </row>
    <row r="20" spans="2:18" ht="12.75">
      <c r="B20" s="4">
        <v>43790</v>
      </c>
      <c r="C20" s="60" t="s">
        <v>318</v>
      </c>
      <c r="D20" s="73"/>
      <c r="E20" s="73"/>
      <c r="F20" s="74"/>
      <c r="G20" s="74"/>
      <c r="H20" s="75"/>
      <c r="I20" s="81">
        <v>18</v>
      </c>
      <c r="J20" s="86">
        <v>43944</v>
      </c>
      <c r="K20" s="87" t="s">
        <v>15</v>
      </c>
      <c r="L20" s="88" t="s">
        <v>22</v>
      </c>
      <c r="N20" s="81">
        <v>18</v>
      </c>
      <c r="O20" s="81" t="s">
        <v>64</v>
      </c>
      <c r="P20" s="84"/>
      <c r="Q20" s="85"/>
      <c r="R20" s="85"/>
    </row>
    <row r="21" spans="2:18" ht="12.75">
      <c r="B21" s="4">
        <v>43795</v>
      </c>
      <c r="C21" s="60">
        <v>85</v>
      </c>
      <c r="D21" s="73"/>
      <c r="E21" s="73"/>
      <c r="F21" s="74"/>
      <c r="G21" s="74"/>
      <c r="H21" s="75"/>
      <c r="I21" s="81">
        <v>19</v>
      </c>
      <c r="J21" s="86">
        <v>43952</v>
      </c>
      <c r="K21" s="87" t="s">
        <v>15</v>
      </c>
      <c r="L21" s="88" t="s">
        <v>158</v>
      </c>
      <c r="N21" s="81">
        <v>19</v>
      </c>
      <c r="O21" s="81" t="s">
        <v>65</v>
      </c>
      <c r="P21" s="84"/>
      <c r="Q21" s="85"/>
      <c r="R21" s="85"/>
    </row>
    <row r="22" spans="2:18" ht="12.75">
      <c r="B22" s="4">
        <v>43797</v>
      </c>
      <c r="C22" s="60">
        <v>90</v>
      </c>
      <c r="D22" s="73"/>
      <c r="E22" s="73"/>
      <c r="F22" s="74"/>
      <c r="G22" s="74"/>
      <c r="H22" s="75"/>
      <c r="I22" s="81">
        <v>20</v>
      </c>
      <c r="J22" s="86">
        <v>43970</v>
      </c>
      <c r="K22" s="87" t="s">
        <v>15</v>
      </c>
      <c r="L22" s="88" t="s">
        <v>21</v>
      </c>
      <c r="N22" s="81">
        <v>20</v>
      </c>
      <c r="O22" s="81" t="s">
        <v>66</v>
      </c>
      <c r="P22" s="84"/>
      <c r="Q22" s="85"/>
      <c r="R22" s="85"/>
    </row>
    <row r="23" spans="2:18" ht="12.75">
      <c r="B23" s="4">
        <v>43802</v>
      </c>
      <c r="C23" s="60">
        <v>95</v>
      </c>
      <c r="D23" s="73"/>
      <c r="E23" s="73"/>
      <c r="F23" s="74"/>
      <c r="G23" s="74"/>
      <c r="H23" s="75"/>
      <c r="I23" s="81">
        <v>21</v>
      </c>
      <c r="J23" s="86">
        <v>43974</v>
      </c>
      <c r="K23" s="87" t="s">
        <v>15</v>
      </c>
      <c r="L23" s="88" t="s">
        <v>153</v>
      </c>
      <c r="N23" s="81">
        <v>21</v>
      </c>
      <c r="O23" s="81" t="s">
        <v>67</v>
      </c>
      <c r="P23" s="84"/>
      <c r="Q23" s="85"/>
      <c r="R23" s="85"/>
    </row>
    <row r="24" spans="2:18" ht="12.75">
      <c r="B24" s="4">
        <v>43804</v>
      </c>
      <c r="C24" s="60">
        <v>100</v>
      </c>
      <c r="D24" s="73"/>
      <c r="E24" s="73"/>
      <c r="F24" s="74"/>
      <c r="G24" s="74"/>
      <c r="H24" s="75"/>
      <c r="I24" s="81">
        <v>22</v>
      </c>
      <c r="J24" s="86">
        <v>43975</v>
      </c>
      <c r="K24" s="87" t="s">
        <v>15</v>
      </c>
      <c r="L24" s="88" t="s">
        <v>290</v>
      </c>
      <c r="N24" s="81">
        <v>22</v>
      </c>
      <c r="O24" s="81" t="s">
        <v>68</v>
      </c>
      <c r="P24" s="84"/>
      <c r="Q24" s="85"/>
      <c r="R24" s="85"/>
    </row>
    <row r="25" spans="2:18" ht="12.75">
      <c r="B25" s="4">
        <v>43809</v>
      </c>
      <c r="C25" s="60">
        <v>105</v>
      </c>
      <c r="D25" s="73"/>
      <c r="E25" s="73"/>
      <c r="F25" s="74"/>
      <c r="G25" s="74"/>
      <c r="H25" s="75"/>
      <c r="I25" s="81">
        <v>23</v>
      </c>
      <c r="J25" s="86">
        <v>43976</v>
      </c>
      <c r="K25" s="87" t="s">
        <v>15</v>
      </c>
      <c r="L25" s="88" t="s">
        <v>291</v>
      </c>
      <c r="N25" s="81">
        <v>23</v>
      </c>
      <c r="O25" s="81" t="s">
        <v>69</v>
      </c>
      <c r="P25" s="84"/>
      <c r="Q25" s="85"/>
      <c r="R25" s="85"/>
    </row>
    <row r="26" spans="2:18" ht="12.75">
      <c r="B26" s="4">
        <v>43811</v>
      </c>
      <c r="C26" s="60">
        <v>110</v>
      </c>
      <c r="D26" s="73"/>
      <c r="E26" s="73"/>
      <c r="F26" s="74"/>
      <c r="G26" s="74"/>
      <c r="H26" s="75"/>
      <c r="I26" s="81">
        <v>24</v>
      </c>
      <c r="J26" s="86">
        <v>43977</v>
      </c>
      <c r="K26" s="87" t="s">
        <v>15</v>
      </c>
      <c r="L26" s="88" t="s">
        <v>292</v>
      </c>
      <c r="N26" s="81">
        <v>24</v>
      </c>
      <c r="O26" s="81" t="s">
        <v>70</v>
      </c>
      <c r="P26" s="84"/>
      <c r="Q26" s="85"/>
      <c r="R26" s="85"/>
    </row>
    <row r="27" spans="2:18" ht="12.75">
      <c r="B27" s="4">
        <v>43816</v>
      </c>
      <c r="C27" s="60">
        <v>115</v>
      </c>
      <c r="D27" s="73"/>
      <c r="E27" s="73"/>
      <c r="F27" s="74"/>
      <c r="G27" s="74"/>
      <c r="H27" s="75"/>
      <c r="I27" s="81">
        <v>25</v>
      </c>
      <c r="J27" s="89">
        <v>44027</v>
      </c>
      <c r="K27" s="87" t="s">
        <v>15</v>
      </c>
      <c r="L27" s="102" t="s">
        <v>317</v>
      </c>
      <c r="N27" s="81">
        <v>25</v>
      </c>
      <c r="O27" s="81" t="s">
        <v>71</v>
      </c>
      <c r="P27" s="84"/>
      <c r="Q27" s="85"/>
      <c r="R27" s="85"/>
    </row>
    <row r="28" spans="2:18" ht="12.75">
      <c r="B28" s="4">
        <v>43818</v>
      </c>
      <c r="C28" s="60">
        <v>120</v>
      </c>
      <c r="D28" s="73"/>
      <c r="E28" s="73"/>
      <c r="F28" s="74"/>
      <c r="G28" s="74"/>
      <c r="H28" s="75"/>
      <c r="I28" s="81">
        <v>26</v>
      </c>
      <c r="J28" s="89">
        <v>44042</v>
      </c>
      <c r="K28" s="87" t="s">
        <v>319</v>
      </c>
      <c r="L28" s="88" t="s">
        <v>155</v>
      </c>
      <c r="N28" s="81">
        <v>26</v>
      </c>
      <c r="O28" s="81" t="s">
        <v>72</v>
      </c>
      <c r="P28" s="84"/>
      <c r="Q28" s="85"/>
      <c r="R28" s="85"/>
    </row>
    <row r="29" spans="2:18" ht="12.75">
      <c r="B29" s="4"/>
      <c r="D29" s="73"/>
      <c r="E29" s="73"/>
      <c r="F29" s="74"/>
      <c r="G29" s="74"/>
      <c r="H29" s="75"/>
      <c r="I29" s="81">
        <v>27</v>
      </c>
      <c r="J29" s="89">
        <v>44043</v>
      </c>
      <c r="K29" s="87" t="s">
        <v>15</v>
      </c>
      <c r="L29" s="88" t="s">
        <v>295</v>
      </c>
      <c r="N29" s="81">
        <v>27</v>
      </c>
      <c r="O29" s="81" t="s">
        <v>73</v>
      </c>
      <c r="P29" s="84"/>
      <c r="Q29" s="85"/>
      <c r="R29" s="85"/>
    </row>
    <row r="30" spans="2:18" ht="12.75">
      <c r="B30" s="4"/>
      <c r="D30" s="73"/>
      <c r="E30" s="73"/>
      <c r="F30" s="74"/>
      <c r="G30" s="74"/>
      <c r="H30" s="75"/>
      <c r="I30" s="81">
        <v>28</v>
      </c>
      <c r="J30" s="89">
        <v>44044</v>
      </c>
      <c r="K30" s="87" t="s">
        <v>15</v>
      </c>
      <c r="L30" s="88" t="s">
        <v>295</v>
      </c>
      <c r="N30" s="81">
        <v>28</v>
      </c>
      <c r="O30" s="81" t="s">
        <v>74</v>
      </c>
      <c r="P30" s="84"/>
      <c r="Q30" s="85"/>
      <c r="R30" s="85"/>
    </row>
    <row r="31" spans="2:18" ht="12.75">
      <c r="B31" s="4"/>
      <c r="D31" s="73"/>
      <c r="E31" s="73"/>
      <c r="F31" s="74"/>
      <c r="G31" s="74"/>
      <c r="H31" s="75"/>
      <c r="I31" s="81">
        <v>29</v>
      </c>
      <c r="J31" s="89">
        <v>44045</v>
      </c>
      <c r="K31" s="87" t="s">
        <v>15</v>
      </c>
      <c r="L31" s="88" t="s">
        <v>295</v>
      </c>
      <c r="N31" s="81">
        <v>29</v>
      </c>
      <c r="O31" s="81" t="s">
        <v>75</v>
      </c>
      <c r="P31" s="84"/>
      <c r="Q31" s="85"/>
      <c r="R31" s="85"/>
    </row>
    <row r="32" spans="2:18" ht="12.75">
      <c r="B32" s="4"/>
      <c r="D32" s="73"/>
      <c r="E32" s="73"/>
      <c r="F32" s="74"/>
      <c r="G32" s="74"/>
      <c r="H32" s="75"/>
      <c r="I32" s="81">
        <v>30</v>
      </c>
      <c r="J32" s="89">
        <v>44046</v>
      </c>
      <c r="K32" s="87" t="s">
        <v>15</v>
      </c>
      <c r="L32" s="88" t="s">
        <v>295</v>
      </c>
      <c r="N32" s="81">
        <v>30</v>
      </c>
      <c r="O32" s="81" t="s">
        <v>76</v>
      </c>
      <c r="P32" s="84"/>
      <c r="Q32" s="85"/>
      <c r="R32" s="85"/>
    </row>
    <row r="33" spans="2:18" ht="12.75">
      <c r="B33" s="4"/>
      <c r="D33" s="73"/>
      <c r="E33" s="73"/>
      <c r="F33" s="74"/>
      <c r="G33" s="74"/>
      <c r="H33" s="75"/>
      <c r="I33" s="81">
        <v>31</v>
      </c>
      <c r="J33" s="86">
        <v>44073</v>
      </c>
      <c r="K33" s="87" t="s">
        <v>15</v>
      </c>
      <c r="L33" s="88" t="s">
        <v>23</v>
      </c>
      <c r="N33" s="81">
        <v>31</v>
      </c>
      <c r="O33" s="81" t="s">
        <v>82</v>
      </c>
      <c r="P33" s="84"/>
      <c r="Q33" s="85"/>
      <c r="R33" s="85"/>
    </row>
    <row r="34" spans="2:18" ht="12.75">
      <c r="B34" s="4"/>
      <c r="D34" s="73"/>
      <c r="E34" s="73"/>
      <c r="F34" s="74"/>
      <c r="G34" s="74"/>
      <c r="H34" s="75"/>
      <c r="I34" s="81">
        <v>32</v>
      </c>
      <c r="J34" s="89">
        <v>43787</v>
      </c>
      <c r="K34" s="87" t="s">
        <v>15</v>
      </c>
      <c r="L34" s="88" t="s">
        <v>318</v>
      </c>
      <c r="N34" s="81">
        <v>32</v>
      </c>
      <c r="O34" s="81" t="s">
        <v>83</v>
      </c>
      <c r="P34" s="84"/>
      <c r="Q34" s="85"/>
      <c r="R34" s="85"/>
    </row>
    <row r="35" spans="2:18" ht="12.75">
      <c r="B35" s="4"/>
      <c r="D35" s="73"/>
      <c r="E35" s="73"/>
      <c r="F35" s="74"/>
      <c r="G35" s="74"/>
      <c r="H35" s="75"/>
      <c r="I35" s="81">
        <v>33</v>
      </c>
      <c r="J35" s="89">
        <v>43788</v>
      </c>
      <c r="K35" s="87" t="s">
        <v>15</v>
      </c>
      <c r="L35" s="88" t="s">
        <v>318</v>
      </c>
      <c r="N35" s="81">
        <v>33</v>
      </c>
      <c r="O35" s="81" t="s">
        <v>84</v>
      </c>
      <c r="P35" s="84"/>
      <c r="Q35" s="85"/>
      <c r="R35" s="85"/>
    </row>
    <row r="36" spans="2:18" ht="12.75">
      <c r="B36" s="4"/>
      <c r="D36" s="73"/>
      <c r="E36" s="73"/>
      <c r="F36" s="74"/>
      <c r="G36" s="74"/>
      <c r="H36" s="75"/>
      <c r="I36" s="81">
        <v>34</v>
      </c>
      <c r="J36" s="89">
        <v>43789</v>
      </c>
      <c r="K36" s="87" t="s">
        <v>15</v>
      </c>
      <c r="L36" s="88" t="s">
        <v>318</v>
      </c>
      <c r="N36" s="81">
        <v>34</v>
      </c>
      <c r="O36" s="81" t="s">
        <v>85</v>
      </c>
      <c r="P36" s="84"/>
      <c r="Q36" s="85"/>
      <c r="R36" s="85"/>
    </row>
    <row r="37" spans="2:18" ht="12.75">
      <c r="B37" s="4"/>
      <c r="D37" s="73"/>
      <c r="E37" s="73"/>
      <c r="F37" s="74"/>
      <c r="G37" s="74"/>
      <c r="H37" s="75"/>
      <c r="I37" s="81">
        <v>35</v>
      </c>
      <c r="J37" s="89">
        <v>43790</v>
      </c>
      <c r="K37" s="87" t="s">
        <v>15</v>
      </c>
      <c r="L37" s="88" t="s">
        <v>318</v>
      </c>
      <c r="N37" s="81">
        <v>35</v>
      </c>
      <c r="O37" s="81" t="s">
        <v>86</v>
      </c>
      <c r="P37" s="84"/>
      <c r="Q37" s="85"/>
      <c r="R37" s="85"/>
    </row>
    <row r="38" spans="2:18" ht="12.75">
      <c r="B38" s="4"/>
      <c r="D38" s="73"/>
      <c r="E38" s="73"/>
      <c r="F38" s="74"/>
      <c r="G38" s="74"/>
      <c r="H38" s="75"/>
      <c r="I38" s="81">
        <v>36</v>
      </c>
      <c r="J38" s="89">
        <v>43791</v>
      </c>
      <c r="K38" s="87" t="s">
        <v>15</v>
      </c>
      <c r="L38" s="88" t="s">
        <v>318</v>
      </c>
      <c r="N38" s="81">
        <v>36</v>
      </c>
      <c r="O38" s="81" t="s">
        <v>87</v>
      </c>
      <c r="P38" s="84"/>
      <c r="Q38" s="85"/>
      <c r="R38" s="85"/>
    </row>
    <row r="39" spans="2:18" ht="12.75">
      <c r="B39" s="4"/>
      <c r="D39" s="73"/>
      <c r="E39" s="73"/>
      <c r="F39" s="74"/>
      <c r="G39" s="74"/>
      <c r="H39" s="75"/>
      <c r="I39" s="81">
        <v>37</v>
      </c>
      <c r="J39" s="89">
        <v>43561</v>
      </c>
      <c r="K39" s="87" t="s">
        <v>15</v>
      </c>
      <c r="L39" s="88" t="s">
        <v>318</v>
      </c>
      <c r="N39" s="81">
        <v>37</v>
      </c>
      <c r="O39" s="81" t="s">
        <v>88</v>
      </c>
      <c r="P39" s="84"/>
      <c r="Q39" s="85"/>
      <c r="R39" s="85"/>
    </row>
    <row r="40" spans="2:18" ht="12.75">
      <c r="B40" s="4"/>
      <c r="D40" s="73"/>
      <c r="E40" s="73"/>
      <c r="F40" s="74"/>
      <c r="G40" s="74"/>
      <c r="H40" s="75"/>
      <c r="I40" s="81">
        <v>38</v>
      </c>
      <c r="J40" s="89">
        <v>43562</v>
      </c>
      <c r="K40" s="87" t="s">
        <v>15</v>
      </c>
      <c r="L40" s="88" t="s">
        <v>318</v>
      </c>
      <c r="N40" s="81">
        <v>38</v>
      </c>
      <c r="O40" s="81" t="s">
        <v>89</v>
      </c>
      <c r="P40" s="84"/>
      <c r="Q40" s="85"/>
      <c r="R40" s="85"/>
    </row>
    <row r="41" spans="2:18" ht="12.75">
      <c r="B41" s="4"/>
      <c r="D41" s="73"/>
      <c r="E41" s="73"/>
      <c r="F41" s="74"/>
      <c r="G41" s="74"/>
      <c r="H41" s="75"/>
      <c r="I41" s="81">
        <v>39</v>
      </c>
      <c r="J41" s="89">
        <v>43563</v>
      </c>
      <c r="K41" s="87" t="s">
        <v>15</v>
      </c>
      <c r="L41" s="88" t="s">
        <v>318</v>
      </c>
      <c r="N41" s="81">
        <v>39</v>
      </c>
      <c r="O41" s="81" t="s">
        <v>90</v>
      </c>
      <c r="P41" s="84"/>
      <c r="Q41" s="85"/>
      <c r="R41" s="85"/>
    </row>
    <row r="42" spans="2:18" ht="12.75">
      <c r="B42" s="4"/>
      <c r="D42" s="73"/>
      <c r="E42" s="73"/>
      <c r="F42" s="74"/>
      <c r="G42" s="74"/>
      <c r="H42" s="75"/>
      <c r="I42" s="81">
        <v>40</v>
      </c>
      <c r="J42" s="89">
        <v>43564</v>
      </c>
      <c r="K42" s="87" t="s">
        <v>15</v>
      </c>
      <c r="L42" s="88" t="s">
        <v>318</v>
      </c>
      <c r="N42" s="81">
        <v>40</v>
      </c>
      <c r="O42" s="81" t="s">
        <v>91</v>
      </c>
      <c r="P42" s="84"/>
      <c r="Q42" s="85"/>
      <c r="R42" s="85"/>
    </row>
    <row r="43" spans="2:18" ht="12.75">
      <c r="B43" s="4"/>
      <c r="D43" s="73"/>
      <c r="E43" s="73"/>
      <c r="F43" s="74"/>
      <c r="G43" s="74"/>
      <c r="H43" s="75"/>
      <c r="I43" s="81">
        <v>41</v>
      </c>
      <c r="J43" s="89">
        <v>43565</v>
      </c>
      <c r="K43" s="87" t="s">
        <v>15</v>
      </c>
      <c r="L43" s="88" t="s">
        <v>318</v>
      </c>
      <c r="N43" s="81">
        <v>41</v>
      </c>
      <c r="O43" s="81" t="s">
        <v>92</v>
      </c>
      <c r="P43" s="84"/>
      <c r="Q43" s="85"/>
      <c r="R43" s="85"/>
    </row>
    <row r="44" spans="2:18" ht="12.75">
      <c r="B44" s="4"/>
      <c r="D44" s="73"/>
      <c r="E44" s="73"/>
      <c r="F44" s="74"/>
      <c r="G44" s="74"/>
      <c r="H44" s="75"/>
      <c r="I44" s="81">
        <v>42</v>
      </c>
      <c r="J44" s="89"/>
      <c r="K44" s="87"/>
      <c r="L44" s="88"/>
      <c r="N44" s="81">
        <v>42</v>
      </c>
      <c r="O44" s="81" t="s">
        <v>93</v>
      </c>
      <c r="P44" s="84"/>
      <c r="Q44" s="85"/>
      <c r="R44" s="85"/>
    </row>
    <row r="45" spans="2:18" ht="12.75">
      <c r="B45" s="4"/>
      <c r="D45" s="73"/>
      <c r="E45" s="73"/>
      <c r="F45" s="74"/>
      <c r="G45" s="74"/>
      <c r="H45" s="75"/>
      <c r="I45" s="81">
        <v>43</v>
      </c>
      <c r="J45" s="89"/>
      <c r="K45" s="87"/>
      <c r="L45" s="88"/>
      <c r="N45" s="81">
        <v>43</v>
      </c>
      <c r="O45" s="81" t="s">
        <v>94</v>
      </c>
      <c r="P45" s="84"/>
      <c r="Q45" s="85"/>
      <c r="R45" s="85"/>
    </row>
    <row r="46" spans="2:18" ht="12.75">
      <c r="B46" s="4"/>
      <c r="D46" s="73"/>
      <c r="E46" s="73"/>
      <c r="F46" s="74"/>
      <c r="G46" s="74"/>
      <c r="H46" s="75"/>
      <c r="I46" s="81">
        <v>44</v>
      </c>
      <c r="J46" s="89"/>
      <c r="K46" s="87"/>
      <c r="L46" s="88"/>
      <c r="N46" s="81">
        <v>44</v>
      </c>
      <c r="O46" s="81" t="s">
        <v>95</v>
      </c>
      <c r="P46" s="84"/>
      <c r="Q46" s="85"/>
      <c r="R46" s="85"/>
    </row>
    <row r="47" spans="2:18" ht="12.75">
      <c r="B47" s="4"/>
      <c r="D47" s="73"/>
      <c r="E47" s="73"/>
      <c r="F47" s="74"/>
      <c r="G47" s="74"/>
      <c r="H47" s="75"/>
      <c r="I47" s="81">
        <v>45</v>
      </c>
      <c r="J47" s="86"/>
      <c r="K47" s="87"/>
      <c r="L47" s="88"/>
      <c r="N47" s="81">
        <v>45</v>
      </c>
      <c r="O47" s="81" t="s">
        <v>96</v>
      </c>
      <c r="P47" s="84"/>
      <c r="Q47" s="85"/>
      <c r="R47" s="85"/>
    </row>
    <row r="48" spans="2:18" ht="12.75">
      <c r="B48" s="4"/>
      <c r="D48" s="73"/>
      <c r="E48" s="73"/>
      <c r="F48" s="74"/>
      <c r="G48" s="74"/>
      <c r="H48" s="75"/>
      <c r="I48" s="107" t="s">
        <v>316</v>
      </c>
      <c r="J48" s="107"/>
      <c r="K48" s="107"/>
      <c r="L48" s="107"/>
      <c r="N48" s="81">
        <v>46</v>
      </c>
      <c r="O48" s="81" t="s">
        <v>97</v>
      </c>
      <c r="P48" s="84"/>
      <c r="Q48" s="85"/>
      <c r="R48" s="85"/>
    </row>
    <row r="49" spans="2:18" ht="12.75">
      <c r="B49" s="4"/>
      <c r="N49" s="81">
        <v>47</v>
      </c>
      <c r="O49" s="81" t="s">
        <v>98</v>
      </c>
      <c r="P49" s="84"/>
      <c r="Q49" s="85"/>
      <c r="R49" s="85"/>
    </row>
    <row r="50" spans="2:18" ht="12.75">
      <c r="B50" s="4"/>
      <c r="I50" s="43" t="s">
        <v>43</v>
      </c>
      <c r="N50" s="81">
        <v>48</v>
      </c>
      <c r="O50" s="81" t="s">
        <v>99</v>
      </c>
      <c r="P50" s="84"/>
      <c r="Q50" s="85"/>
      <c r="R50" s="85"/>
    </row>
    <row r="51" spans="2:18" ht="12.75">
      <c r="B51" s="4"/>
      <c r="I51" s="42" t="s">
        <v>42</v>
      </c>
      <c r="N51" s="81">
        <v>49</v>
      </c>
      <c r="O51" s="81" t="s">
        <v>100</v>
      </c>
      <c r="P51" s="84"/>
      <c r="Q51" s="85"/>
      <c r="R51" s="85"/>
    </row>
    <row r="52" spans="2:18" ht="12.75">
      <c r="B52" s="4"/>
      <c r="I52" s="109" t="s">
        <v>44</v>
      </c>
      <c r="J52" s="108"/>
      <c r="K52" s="108"/>
      <c r="N52" s="81">
        <v>50</v>
      </c>
      <c r="O52" s="81" t="s">
        <v>101</v>
      </c>
      <c r="P52" s="84"/>
      <c r="Q52" s="85"/>
      <c r="R52" s="85"/>
    </row>
    <row r="53" spans="2:18" ht="12.75">
      <c r="B53" s="4"/>
      <c r="I53" s="43" t="s">
        <v>45</v>
      </c>
      <c r="J53" s="59"/>
      <c r="K53" s="59"/>
      <c r="N53" s="81">
        <v>51</v>
      </c>
      <c r="O53" s="81" t="s">
        <v>102</v>
      </c>
      <c r="P53" s="84"/>
      <c r="Q53" s="85"/>
      <c r="R53" s="85"/>
    </row>
    <row r="54" spans="2:18" ht="12.75">
      <c r="B54" s="4"/>
      <c r="I54" s="108" t="s">
        <v>41</v>
      </c>
      <c r="J54" s="108"/>
      <c r="K54" s="108"/>
      <c r="N54" s="81">
        <v>52</v>
      </c>
      <c r="O54" s="81" t="s">
        <v>103</v>
      </c>
      <c r="P54" s="84"/>
      <c r="Q54" s="85"/>
      <c r="R54" s="85"/>
    </row>
    <row r="55" spans="2:18" ht="12.75">
      <c r="B55" s="4"/>
      <c r="N55" s="81">
        <v>53</v>
      </c>
      <c r="O55" s="81" t="s">
        <v>104</v>
      </c>
      <c r="P55" s="84"/>
      <c r="Q55" s="85"/>
      <c r="R55" s="85"/>
    </row>
    <row r="56" spans="2:18" ht="18">
      <c r="B56" s="4"/>
      <c r="I56" s="101" t="s">
        <v>315</v>
      </c>
      <c r="N56" s="81">
        <v>54</v>
      </c>
      <c r="O56" s="81" t="s">
        <v>105</v>
      </c>
      <c r="P56" s="84"/>
      <c r="Q56" s="85"/>
      <c r="R56" s="85"/>
    </row>
    <row r="57" spans="2:18" ht="18">
      <c r="B57" s="4"/>
      <c r="I57" s="96" t="s">
        <v>297</v>
      </c>
      <c r="N57" s="81">
        <v>55</v>
      </c>
      <c r="O57" s="81" t="s">
        <v>106</v>
      </c>
      <c r="P57" s="84"/>
      <c r="Q57" s="85"/>
      <c r="R57" s="85"/>
    </row>
    <row r="58" spans="2:18" ht="12.75">
      <c r="B58" s="4"/>
      <c r="N58" s="81">
        <v>56</v>
      </c>
      <c r="O58" s="81" t="s">
        <v>107</v>
      </c>
      <c r="P58" s="84"/>
      <c r="Q58" s="85"/>
      <c r="R58" s="85"/>
    </row>
    <row r="59" spans="2:18" ht="17.25">
      <c r="B59" s="4"/>
      <c r="J59" s="96" t="s">
        <v>313</v>
      </c>
      <c r="N59" s="81">
        <v>57</v>
      </c>
      <c r="O59" s="81" t="s">
        <v>108</v>
      </c>
      <c r="P59" s="84"/>
      <c r="Q59" s="85"/>
      <c r="R59" s="85"/>
    </row>
    <row r="60" spans="2:18" ht="17.25">
      <c r="B60" s="4"/>
      <c r="J60" s="96" t="s">
        <v>314</v>
      </c>
      <c r="N60" s="81">
        <v>58</v>
      </c>
      <c r="O60" s="81" t="s">
        <v>109</v>
      </c>
      <c r="P60" s="84"/>
      <c r="Q60" s="85"/>
      <c r="R60" s="85"/>
    </row>
    <row r="61" spans="2:18" ht="12.75">
      <c r="B61" s="4"/>
      <c r="N61" s="81">
        <v>59</v>
      </c>
      <c r="O61" s="81" t="s">
        <v>110</v>
      </c>
      <c r="P61" s="84"/>
      <c r="Q61" s="85"/>
      <c r="R61" s="85"/>
    </row>
    <row r="62" spans="2:18" ht="17.25">
      <c r="B62" s="4"/>
      <c r="J62" s="96" t="s">
        <v>298</v>
      </c>
      <c r="N62" s="81">
        <v>60</v>
      </c>
      <c r="O62" s="81" t="s">
        <v>111</v>
      </c>
      <c r="P62" s="84"/>
      <c r="Q62" s="85"/>
      <c r="R62" s="85"/>
    </row>
    <row r="63" spans="2:18" ht="17.25">
      <c r="B63" s="4"/>
      <c r="I63" s="96"/>
      <c r="J63" s="96" t="s">
        <v>305</v>
      </c>
      <c r="N63" s="81">
        <v>61</v>
      </c>
      <c r="O63" s="81" t="s">
        <v>112</v>
      </c>
      <c r="P63" s="84"/>
      <c r="Q63" s="85"/>
      <c r="R63" s="85"/>
    </row>
    <row r="64" spans="2:18" ht="18">
      <c r="B64" s="4"/>
      <c r="I64" s="96"/>
      <c r="N64" s="81">
        <v>62</v>
      </c>
      <c r="O64" s="81" t="s">
        <v>113</v>
      </c>
      <c r="P64" s="84"/>
      <c r="Q64" s="85"/>
      <c r="R64" s="85"/>
    </row>
    <row r="65" spans="2:18" ht="18">
      <c r="B65" s="4"/>
      <c r="J65" s="96" t="s">
        <v>299</v>
      </c>
      <c r="N65" s="81">
        <v>63</v>
      </c>
      <c r="O65" s="81" t="s">
        <v>114</v>
      </c>
      <c r="P65" s="84"/>
      <c r="Q65" s="85"/>
      <c r="R65" s="85"/>
    </row>
    <row r="66" spans="2:18" ht="12.75">
      <c r="B66" s="4"/>
      <c r="N66" s="81">
        <v>64</v>
      </c>
      <c r="O66" s="81" t="s">
        <v>115</v>
      </c>
      <c r="P66" s="84"/>
      <c r="Q66" s="85"/>
      <c r="R66" s="85"/>
    </row>
    <row r="67" spans="2:18" ht="15.75">
      <c r="B67" s="4"/>
      <c r="J67" s="97" t="s">
        <v>296</v>
      </c>
      <c r="N67" s="81">
        <v>65</v>
      </c>
      <c r="O67" s="81" t="s">
        <v>116</v>
      </c>
      <c r="P67" s="84"/>
      <c r="Q67" s="85"/>
      <c r="R67" s="85"/>
    </row>
    <row r="68" spans="2:18" ht="12.75">
      <c r="B68" s="4"/>
      <c r="N68" s="81">
        <v>66</v>
      </c>
      <c r="O68" s="81" t="s">
        <v>117</v>
      </c>
      <c r="P68" s="84"/>
      <c r="Q68" s="85"/>
      <c r="R68" s="85"/>
    </row>
    <row r="69" spans="2:18" ht="12.75">
      <c r="B69" s="4"/>
      <c r="J69" s="6" t="s">
        <v>304</v>
      </c>
      <c r="N69" s="81">
        <v>67</v>
      </c>
      <c r="O69" s="81" t="s">
        <v>118</v>
      </c>
      <c r="P69" s="84"/>
      <c r="Q69" s="85"/>
      <c r="R69" s="85"/>
    </row>
    <row r="70" spans="2:18" ht="12.75">
      <c r="B70" s="4"/>
      <c r="J70" s="6" t="s">
        <v>306</v>
      </c>
      <c r="N70" s="81">
        <v>68</v>
      </c>
      <c r="O70" s="81" t="s">
        <v>119</v>
      </c>
      <c r="P70" s="84"/>
      <c r="Q70" s="85"/>
      <c r="R70" s="85"/>
    </row>
    <row r="71" spans="2:18" ht="12.75">
      <c r="B71" s="4"/>
      <c r="N71" s="81">
        <v>69</v>
      </c>
      <c r="O71" s="81" t="s">
        <v>120</v>
      </c>
      <c r="P71" s="84"/>
      <c r="Q71" s="85"/>
      <c r="R71" s="85"/>
    </row>
    <row r="72" spans="2:18" ht="12.75">
      <c r="B72" s="4"/>
      <c r="J72" s="6" t="s">
        <v>307</v>
      </c>
      <c r="N72" s="81">
        <v>70</v>
      </c>
      <c r="O72" s="81" t="s">
        <v>121</v>
      </c>
      <c r="P72" s="84"/>
      <c r="Q72" s="85"/>
      <c r="R72" s="85"/>
    </row>
    <row r="73" spans="2:18" ht="12.75">
      <c r="B73" s="4"/>
      <c r="N73" s="81">
        <v>71</v>
      </c>
      <c r="O73" s="81" t="s">
        <v>122</v>
      </c>
      <c r="P73" s="84"/>
      <c r="Q73" s="85"/>
      <c r="R73" s="85"/>
    </row>
    <row r="74" spans="2:18" ht="12.75">
      <c r="B74" s="4"/>
      <c r="J74" s="6" t="s">
        <v>300</v>
      </c>
      <c r="N74" s="81">
        <v>72</v>
      </c>
      <c r="O74" s="81" t="s">
        <v>123</v>
      </c>
      <c r="P74" s="84"/>
      <c r="Q74" s="85"/>
      <c r="R74" s="85"/>
    </row>
    <row r="75" spans="2:18" ht="12.75">
      <c r="B75" s="4"/>
      <c r="N75" s="81">
        <v>73</v>
      </c>
      <c r="O75" s="81" t="s">
        <v>124</v>
      </c>
      <c r="P75" s="84"/>
      <c r="Q75" s="85"/>
      <c r="R75" s="85"/>
    </row>
    <row r="76" spans="2:18" ht="12.75">
      <c r="B76" s="4"/>
      <c r="J76" s="6" t="s">
        <v>301</v>
      </c>
      <c r="N76" s="81">
        <v>74</v>
      </c>
      <c r="O76" s="81" t="s">
        <v>125</v>
      </c>
      <c r="P76" s="84"/>
      <c r="Q76" s="85"/>
      <c r="R76" s="85"/>
    </row>
    <row r="77" spans="2:18" ht="12.75">
      <c r="B77" s="4"/>
      <c r="J77" s="6" t="s">
        <v>302</v>
      </c>
      <c r="N77" s="81">
        <v>75</v>
      </c>
      <c r="O77" s="81" t="s">
        <v>126</v>
      </c>
      <c r="P77" s="84"/>
      <c r="Q77" s="85"/>
      <c r="R77" s="85"/>
    </row>
    <row r="78" spans="2:18" ht="12.75">
      <c r="B78" s="4"/>
      <c r="J78" s="6" t="s">
        <v>303</v>
      </c>
      <c r="N78" s="81">
        <v>76</v>
      </c>
      <c r="O78" s="81" t="s">
        <v>127</v>
      </c>
      <c r="P78" s="84"/>
      <c r="Q78" s="85"/>
      <c r="R78" s="85"/>
    </row>
    <row r="79" spans="2:18" ht="12.75">
      <c r="B79" s="4"/>
      <c r="N79" s="81">
        <v>77</v>
      </c>
      <c r="O79" s="81" t="s">
        <v>128</v>
      </c>
      <c r="P79" s="84"/>
      <c r="Q79" s="85"/>
      <c r="R79" s="85"/>
    </row>
    <row r="80" spans="2:18" ht="12.75">
      <c r="B80" s="4"/>
      <c r="J80" s="6" t="s">
        <v>308</v>
      </c>
      <c r="N80" s="81">
        <v>78</v>
      </c>
      <c r="O80" s="81" t="s">
        <v>129</v>
      </c>
      <c r="P80" s="84"/>
      <c r="Q80" s="85"/>
      <c r="R80" s="85"/>
    </row>
    <row r="81" spans="2:18" ht="12.75">
      <c r="B81" s="4"/>
      <c r="J81" s="6" t="s">
        <v>309</v>
      </c>
      <c r="N81" s="81">
        <v>79</v>
      </c>
      <c r="O81" s="81" t="s">
        <v>130</v>
      </c>
      <c r="P81" s="84"/>
      <c r="Q81" s="85"/>
      <c r="R81" s="85"/>
    </row>
    <row r="82" spans="2:18" ht="12.75">
      <c r="B82" s="4"/>
      <c r="N82" s="81">
        <v>80</v>
      </c>
      <c r="O82" s="81" t="s">
        <v>131</v>
      </c>
      <c r="P82" s="84"/>
      <c r="Q82" s="85"/>
      <c r="R82" s="85"/>
    </row>
    <row r="83" spans="2:18" ht="12.75">
      <c r="B83" s="4"/>
      <c r="J83" s="6" t="s">
        <v>310</v>
      </c>
      <c r="N83" s="81">
        <v>81</v>
      </c>
      <c r="O83" s="81" t="s">
        <v>132</v>
      </c>
      <c r="P83" s="84"/>
      <c r="Q83" s="85"/>
      <c r="R83" s="85"/>
    </row>
    <row r="84" spans="2:18" ht="12.75">
      <c r="B84" s="4"/>
      <c r="N84" s="81">
        <v>82</v>
      </c>
      <c r="O84" s="81" t="s">
        <v>133</v>
      </c>
      <c r="P84" s="84"/>
      <c r="Q84" s="85"/>
      <c r="R84" s="85"/>
    </row>
    <row r="85" spans="2:18" ht="13.5" thickBot="1">
      <c r="B85" s="4"/>
      <c r="N85" s="81">
        <v>83</v>
      </c>
      <c r="O85" s="81" t="s">
        <v>134</v>
      </c>
      <c r="P85" s="84"/>
      <c r="Q85" s="85"/>
      <c r="R85" s="85"/>
    </row>
    <row r="86" spans="2:18" ht="13.5" thickTop="1">
      <c r="B86" s="4"/>
      <c r="I86" s="98"/>
      <c r="J86" s="98"/>
      <c r="K86" s="98"/>
      <c r="L86" s="98"/>
      <c r="N86" s="81">
        <v>84</v>
      </c>
      <c r="O86" s="81" t="s">
        <v>135</v>
      </c>
      <c r="P86" s="84"/>
      <c r="Q86" s="85"/>
      <c r="R86" s="85"/>
    </row>
    <row r="87" spans="2:18" ht="21">
      <c r="B87" s="4"/>
      <c r="I87" s="99" t="s">
        <v>311</v>
      </c>
      <c r="J87" s="100"/>
      <c r="K87" s="100"/>
      <c r="L87" s="100"/>
      <c r="N87" s="81">
        <v>85</v>
      </c>
      <c r="O87" s="81" t="s">
        <v>136</v>
      </c>
      <c r="P87" s="84"/>
      <c r="Q87" s="85"/>
      <c r="R87" s="85"/>
    </row>
    <row r="88" spans="2:18" ht="12.75">
      <c r="B88" s="4"/>
      <c r="J88" s="6" t="s">
        <v>16</v>
      </c>
      <c r="N88" s="81">
        <v>86</v>
      </c>
      <c r="O88" s="81" t="s">
        <v>137</v>
      </c>
      <c r="P88" s="84"/>
      <c r="Q88" s="85"/>
      <c r="R88" s="85"/>
    </row>
    <row r="89" spans="2:18" ht="12.75">
      <c r="B89" s="4"/>
      <c r="J89" s="6" t="s">
        <v>17</v>
      </c>
      <c r="N89" s="81">
        <v>87</v>
      </c>
      <c r="O89" s="81" t="s">
        <v>138</v>
      </c>
      <c r="P89" s="84"/>
      <c r="Q89" s="85"/>
      <c r="R89" s="85"/>
    </row>
    <row r="90" spans="2:18" ht="12.75">
      <c r="B90" s="4"/>
      <c r="J90" s="6" t="s">
        <v>18</v>
      </c>
      <c r="N90" s="81">
        <v>88</v>
      </c>
      <c r="O90" s="81" t="s">
        <v>139</v>
      </c>
      <c r="P90" s="84"/>
      <c r="Q90" s="85"/>
      <c r="R90" s="85"/>
    </row>
    <row r="91" spans="2:18" ht="12.75">
      <c r="B91" s="4"/>
      <c r="J91" s="6" t="s">
        <v>19</v>
      </c>
      <c r="N91" s="81">
        <v>89</v>
      </c>
      <c r="O91" s="81" t="s">
        <v>140</v>
      </c>
      <c r="P91" s="84"/>
      <c r="Q91" s="85"/>
      <c r="R91" s="85"/>
    </row>
    <row r="92" spans="2:18" ht="12.75">
      <c r="B92" s="4"/>
      <c r="J92" s="61" t="s">
        <v>20</v>
      </c>
      <c r="N92" s="81">
        <v>90</v>
      </c>
      <c r="O92" s="81" t="s">
        <v>141</v>
      </c>
      <c r="P92" s="84"/>
      <c r="Q92" s="85"/>
      <c r="R92" s="85"/>
    </row>
    <row r="93" spans="2:18" ht="12.75">
      <c r="B93" s="4"/>
      <c r="N93" s="81">
        <v>91</v>
      </c>
      <c r="O93" s="81" t="s">
        <v>142</v>
      </c>
      <c r="P93" s="84"/>
      <c r="Q93" s="85"/>
      <c r="R93" s="85"/>
    </row>
    <row r="94" spans="2:18" ht="21">
      <c r="B94" s="4"/>
      <c r="I94" s="64" t="s">
        <v>312</v>
      </c>
      <c r="N94" s="81">
        <v>92</v>
      </c>
      <c r="O94" s="81" t="s">
        <v>143</v>
      </c>
      <c r="P94" s="84"/>
      <c r="Q94" s="85"/>
      <c r="R94" s="85"/>
    </row>
    <row r="95" spans="2:18" ht="12.75">
      <c r="B95" s="4"/>
      <c r="J95" s="6" t="s">
        <v>189</v>
      </c>
      <c r="N95" s="81">
        <v>93</v>
      </c>
      <c r="O95" s="81" t="s">
        <v>144</v>
      </c>
      <c r="P95" s="84"/>
      <c r="Q95" s="85"/>
      <c r="R95" s="85"/>
    </row>
    <row r="96" spans="2:18" ht="12.75">
      <c r="B96" s="4"/>
      <c r="J96" s="6" t="s">
        <v>190</v>
      </c>
      <c r="N96" s="81">
        <v>94</v>
      </c>
      <c r="O96" s="81" t="s">
        <v>145</v>
      </c>
      <c r="P96" s="84"/>
      <c r="Q96" s="85"/>
      <c r="R96" s="85"/>
    </row>
    <row r="97" spans="2:18" ht="12.75">
      <c r="B97" s="4"/>
      <c r="N97" s="81">
        <v>95</v>
      </c>
      <c r="O97" s="81" t="s">
        <v>146</v>
      </c>
      <c r="P97" s="84"/>
      <c r="Q97" s="85"/>
      <c r="R97" s="85"/>
    </row>
    <row r="98" spans="2:18" ht="15">
      <c r="B98" s="4"/>
      <c r="I98" s="63" t="s">
        <v>81</v>
      </c>
      <c r="N98" s="81">
        <v>96</v>
      </c>
      <c r="O98" s="81" t="s">
        <v>147</v>
      </c>
      <c r="P98" s="84"/>
      <c r="Q98" s="85"/>
      <c r="R98" s="85"/>
    </row>
    <row r="99" spans="2:18" ht="12.75">
      <c r="B99" s="4"/>
      <c r="I99" s="6" t="s">
        <v>161</v>
      </c>
      <c r="N99" s="81">
        <v>97</v>
      </c>
      <c r="O99" s="81" t="s">
        <v>148</v>
      </c>
      <c r="P99" s="84"/>
      <c r="Q99" s="85"/>
      <c r="R99" s="85"/>
    </row>
    <row r="100" spans="2:18" ht="12.75">
      <c r="B100" s="4"/>
      <c r="I100" s="6" t="s">
        <v>152</v>
      </c>
      <c r="N100" s="81">
        <v>98</v>
      </c>
      <c r="O100" s="81" t="s">
        <v>149</v>
      </c>
      <c r="P100" s="84"/>
      <c r="Q100" s="85"/>
      <c r="R100" s="85"/>
    </row>
    <row r="101" spans="2:18" ht="12.75">
      <c r="B101" s="4"/>
      <c r="I101" s="6" t="s">
        <v>159</v>
      </c>
      <c r="N101" s="81">
        <v>99</v>
      </c>
      <c r="O101" s="81" t="s">
        <v>150</v>
      </c>
      <c r="P101" s="84"/>
      <c r="Q101" s="85"/>
      <c r="R101" s="85"/>
    </row>
    <row r="102" spans="2:18" ht="12.75">
      <c r="B102" s="4"/>
      <c r="I102" s="6" t="s">
        <v>160</v>
      </c>
      <c r="N102" s="81">
        <v>100</v>
      </c>
      <c r="O102" s="81" t="s">
        <v>151</v>
      </c>
      <c r="P102" s="84"/>
      <c r="Q102" s="85"/>
      <c r="R102" s="85"/>
    </row>
    <row r="103" ht="12.75">
      <c r="B103" s="4"/>
    </row>
    <row r="104" spans="2:9" ht="15">
      <c r="B104" s="4"/>
      <c r="I104" s="63" t="s">
        <v>183</v>
      </c>
    </row>
    <row r="105" spans="2:9" ht="12.75">
      <c r="B105" s="4"/>
      <c r="I105" s="6" t="s">
        <v>162</v>
      </c>
    </row>
    <row r="106" ht="12.75">
      <c r="B106" s="4"/>
    </row>
    <row r="107" spans="2:9" ht="15">
      <c r="B107" s="4"/>
      <c r="I107" s="63" t="s">
        <v>188</v>
      </c>
    </row>
    <row r="108" spans="2:9" ht="12.75">
      <c r="B108" s="4"/>
      <c r="I108" s="6" t="s">
        <v>288</v>
      </c>
    </row>
    <row r="109" spans="2:9" ht="12.75">
      <c r="B109" s="4"/>
      <c r="I109" s="6" t="s">
        <v>287</v>
      </c>
    </row>
    <row r="110" spans="2:9" ht="12.75">
      <c r="B110" s="4"/>
      <c r="I110" s="6" t="s">
        <v>289</v>
      </c>
    </row>
    <row r="111" ht="12.75">
      <c r="B111" s="4"/>
    </row>
    <row r="112" spans="2:9" ht="15">
      <c r="B112" s="4"/>
      <c r="I112" s="63" t="s">
        <v>293</v>
      </c>
    </row>
    <row r="113" spans="2:9" ht="12.75">
      <c r="B113" s="4"/>
      <c r="I113" s="6" t="s">
        <v>191</v>
      </c>
    </row>
    <row r="114" spans="2:9" ht="12.75">
      <c r="B114" s="4"/>
      <c r="I114" s="6" t="s">
        <v>163</v>
      </c>
    </row>
    <row r="115" ht="12.75">
      <c r="B115" s="4"/>
    </row>
    <row r="116" spans="2:9" ht="15">
      <c r="B116" s="4"/>
      <c r="I116" s="63" t="s">
        <v>294</v>
      </c>
    </row>
    <row r="117" spans="2:10" ht="15">
      <c r="B117" s="4"/>
      <c r="I117" s="62" t="s">
        <v>164</v>
      </c>
      <c r="J117" s="61" t="s">
        <v>168</v>
      </c>
    </row>
    <row r="118" spans="2:10" ht="15">
      <c r="B118" s="4"/>
      <c r="I118" s="62" t="s">
        <v>165</v>
      </c>
      <c r="J118" s="61" t="s">
        <v>169</v>
      </c>
    </row>
    <row r="119" spans="2:10" ht="15">
      <c r="B119" s="4"/>
      <c r="I119" s="62" t="s">
        <v>166</v>
      </c>
      <c r="J119" s="61" t="s">
        <v>167</v>
      </c>
    </row>
    <row r="120" spans="2:10" ht="15">
      <c r="B120" s="4"/>
      <c r="I120" s="62" t="s">
        <v>170</v>
      </c>
      <c r="J120" s="61" t="s">
        <v>171</v>
      </c>
    </row>
    <row r="121" spans="2:10" ht="15">
      <c r="B121" s="4"/>
      <c r="I121" s="62" t="s">
        <v>172</v>
      </c>
      <c r="J121" s="61" t="s">
        <v>173</v>
      </c>
    </row>
    <row r="122" spans="2:11" ht="15">
      <c r="B122" s="4"/>
      <c r="I122" s="62"/>
      <c r="J122" s="6" t="s">
        <v>36</v>
      </c>
      <c r="K122" s="6" t="s">
        <v>77</v>
      </c>
    </row>
    <row r="123" spans="2:11" ht="15">
      <c r="B123" s="4"/>
      <c r="I123" s="62"/>
      <c r="J123" s="6" t="s">
        <v>47</v>
      </c>
      <c r="K123" s="6">
        <v>32</v>
      </c>
    </row>
    <row r="124" spans="2:11" ht="15">
      <c r="B124" s="4"/>
      <c r="I124" s="62"/>
      <c r="J124" s="6" t="s">
        <v>48</v>
      </c>
      <c r="K124" s="6">
        <v>16</v>
      </c>
    </row>
    <row r="125" spans="2:11" ht="15">
      <c r="B125" s="4"/>
      <c r="I125" s="62"/>
      <c r="J125" s="6" t="s">
        <v>49</v>
      </c>
      <c r="K125" s="6">
        <v>16</v>
      </c>
    </row>
    <row r="126" spans="2:11" ht="15">
      <c r="B126" s="4"/>
      <c r="I126" s="62"/>
      <c r="J126" s="6" t="s">
        <v>50</v>
      </c>
      <c r="K126" s="6">
        <v>24</v>
      </c>
    </row>
    <row r="127" spans="2:11" ht="15">
      <c r="B127" s="4"/>
      <c r="I127" s="62"/>
      <c r="J127" s="6" t="s">
        <v>51</v>
      </c>
      <c r="K127" s="6">
        <v>24</v>
      </c>
    </row>
    <row r="128" spans="2:11" ht="15">
      <c r="B128" s="4"/>
      <c r="I128" s="62"/>
      <c r="J128" s="6" t="s">
        <v>52</v>
      </c>
      <c r="K128" s="6">
        <v>24</v>
      </c>
    </row>
    <row r="129" spans="2:11" ht="15">
      <c r="B129" s="4"/>
      <c r="I129" s="62"/>
      <c r="J129" s="6" t="s">
        <v>53</v>
      </c>
      <c r="K129" s="6">
        <v>24</v>
      </c>
    </row>
    <row r="130" spans="2:10" ht="15">
      <c r="B130" s="4"/>
      <c r="I130" s="62" t="s">
        <v>174</v>
      </c>
      <c r="J130" s="6" t="s">
        <v>175</v>
      </c>
    </row>
    <row r="131" spans="2:10" ht="15">
      <c r="B131" s="4"/>
      <c r="I131" s="62" t="s">
        <v>176</v>
      </c>
      <c r="J131" s="6" t="s">
        <v>177</v>
      </c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</sheetData>
  <sheetProtection password="E40F" sheet="1" objects="1"/>
  <mergeCells count="5">
    <mergeCell ref="N1:R1"/>
    <mergeCell ref="I1:L1"/>
    <mergeCell ref="I48:L48"/>
    <mergeCell ref="I54:K54"/>
    <mergeCell ref="I52:K52"/>
  </mergeCells>
  <dataValidations count="2">
    <dataValidation type="list" allowBlank="1" showInputMessage="1" showErrorMessage="1" promptTitle="ZAMANI İÇİN GİRİLEBİLECEKLER" prompt="LÜTFEN BÜYÜK HARF KULLANIN&#10;&#10;S = SABAH&#10;Ö = ÖĞLE&#10;T = TAM GÜN&#10;A = AKŞAM" errorTitle="DİKKAT" error="LÜTFEN BÜYÜK HARF KULLANIN&#10;&#10;S = SABAH&#10;Ö = ÖĞLE&#10;T = TAM GÜN&#10;A = AKŞAM" sqref="G2:G8">
      <formula1>"S,Ö,T,A"</formula1>
    </dataValidation>
    <dataValidation type="list" allowBlank="1" showInputMessage="1" showErrorMessage="1" promptTitle="TATİL ZAMANI GİRİLEBİLECEKLER" prompt="T = TAM GÜN&#10;Ö = ÖĞLEDEN SONRA" errorTitle="DİKKAT" error="T = TAM GÜN&#10;Ö = ÖĞLEDEN SONRA" sqref="K3:K47">
      <formula1>"T,Ö"</formula1>
    </dataValidation>
  </dataValidations>
  <hyperlinks>
    <hyperlink ref="I48" r:id="rId1" display="KURS GÜNLERİ HESAPLAMA V5.05 - Programlayan: Kamil DEMİRTAŞ www.kamildemirtas.com"/>
    <hyperlink ref="I52" r:id="rId2" display="www.kamildemirtas.com"/>
    <hyperlink ref="I54" r:id="rId3" display="Görüş ve istekleriniz için Tıklayınız"/>
  </hyperlinks>
  <printOptions/>
  <pageMargins left="0.75" right="0.38" top="1" bottom="1" header="0.5" footer="0.5"/>
  <pageSetup horizontalDpi="1200" verticalDpi="12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IV42"/>
  <sheetViews>
    <sheetView zoomScalePageLayoutView="0" workbookViewId="0" topLeftCell="A1">
      <selection activeCell="I9" sqref="I9"/>
    </sheetView>
  </sheetViews>
  <sheetFormatPr defaultColWidth="3.625" defaultRowHeight="12.75"/>
  <cols>
    <col min="1" max="1" width="5.50390625" style="0" customWidth="1"/>
    <col min="2" max="2" width="25.125" style="0" bestFit="1" customWidth="1"/>
    <col min="3" max="26" width="3.625" style="0" customWidth="1"/>
    <col min="27" max="27" width="3.50390625" style="0" customWidth="1"/>
    <col min="28" max="28" width="4.00390625" style="0" customWidth="1"/>
    <col min="29" max="65" width="3.625" style="0" customWidth="1"/>
    <col min="66" max="66" width="3.50390625" style="0" customWidth="1"/>
    <col min="67" max="67" width="4.00390625" style="0" customWidth="1"/>
    <col min="68" max="104" width="3.625" style="0" customWidth="1"/>
    <col min="105" max="105" width="3.50390625" style="0" customWidth="1"/>
    <col min="106" max="106" width="4.00390625" style="0" customWidth="1"/>
  </cols>
  <sheetData>
    <row r="1" spans="30:117" ht="12.75">
      <c r="AD1" s="9"/>
      <c r="AE1" s="9"/>
      <c r="AF1" s="9"/>
      <c r="AG1" s="9"/>
      <c r="AH1" s="9"/>
      <c r="AI1" s="9"/>
      <c r="AJ1" s="9"/>
      <c r="AK1" s="10" t="s">
        <v>26</v>
      </c>
      <c r="AL1" s="9" t="s">
        <v>27</v>
      </c>
      <c r="AM1" s="9"/>
      <c r="BQ1" s="9"/>
      <c r="BR1" s="9"/>
      <c r="BS1" s="9"/>
      <c r="BT1" s="9"/>
      <c r="BU1" s="9"/>
      <c r="BV1" s="9"/>
      <c r="BW1" s="9"/>
      <c r="BX1" s="10" t="s">
        <v>26</v>
      </c>
      <c r="BY1" s="9" t="s">
        <v>27</v>
      </c>
      <c r="BZ1" s="9"/>
      <c r="DD1" s="9"/>
      <c r="DE1" s="9"/>
      <c r="DF1" s="9"/>
      <c r="DG1" s="9"/>
      <c r="DH1" s="9"/>
      <c r="DI1" s="9"/>
      <c r="DJ1" s="9"/>
      <c r="DK1" s="10" t="s">
        <v>26</v>
      </c>
      <c r="DL1" s="9" t="s">
        <v>27</v>
      </c>
      <c r="DM1" s="9"/>
    </row>
    <row r="2" spans="3:119" ht="30" customHeight="1">
      <c r="C2" s="116" t="s">
        <v>28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K2" s="12" t="s">
        <v>29</v>
      </c>
      <c r="AL2" s="117" t="s">
        <v>30</v>
      </c>
      <c r="AM2" s="117"/>
      <c r="AN2" s="117"/>
      <c r="AO2" s="117"/>
      <c r="AP2" s="116" t="s">
        <v>28</v>
      </c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X2" s="12" t="s">
        <v>29</v>
      </c>
      <c r="BY2" s="117" t="s">
        <v>30</v>
      </c>
      <c r="BZ2" s="117"/>
      <c r="CA2" s="117"/>
      <c r="CB2" s="117"/>
      <c r="CC2" s="116" t="s">
        <v>28</v>
      </c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K2" s="12" t="s">
        <v>29</v>
      </c>
      <c r="DL2" s="117" t="s">
        <v>30</v>
      </c>
      <c r="DM2" s="117"/>
      <c r="DN2" s="117"/>
      <c r="DO2" s="117"/>
    </row>
    <row r="3" spans="2:119" ht="23.25">
      <c r="B3" s="11"/>
      <c r="C3" s="116" t="s">
        <v>31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"/>
      <c r="AJ3" s="11"/>
      <c r="AK3" s="11"/>
      <c r="AL3" s="11"/>
      <c r="AM3" s="11"/>
      <c r="AN3" s="11"/>
      <c r="AO3" s="11"/>
      <c r="AP3" s="116" t="s">
        <v>31</v>
      </c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"/>
      <c r="BW3" s="11"/>
      <c r="BX3" s="11"/>
      <c r="BY3" s="11"/>
      <c r="BZ3" s="11"/>
      <c r="CA3" s="11"/>
      <c r="CB3" s="11"/>
      <c r="CC3" s="116" t="s">
        <v>31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"/>
      <c r="DJ3" s="11"/>
      <c r="DK3" s="11"/>
      <c r="DL3" s="11"/>
      <c r="DM3" s="11"/>
      <c r="DN3" s="11"/>
      <c r="DO3" s="11"/>
    </row>
    <row r="4" spans="3:106" ht="18.75" customHeight="1" thickBot="1">
      <c r="C4" s="113" t="s">
        <v>32</v>
      </c>
      <c r="D4" s="113"/>
      <c r="E4" s="113"/>
      <c r="F4" s="114"/>
      <c r="G4" s="115"/>
      <c r="W4" s="113" t="s">
        <v>33</v>
      </c>
      <c r="X4" s="113"/>
      <c r="Y4" s="113"/>
      <c r="Z4" s="113"/>
      <c r="AA4" s="113"/>
      <c r="AB4" s="13"/>
      <c r="AP4" s="113" t="s">
        <v>32</v>
      </c>
      <c r="AQ4" s="113"/>
      <c r="AR4" s="113"/>
      <c r="AS4" s="114"/>
      <c r="AT4" s="115"/>
      <c r="BJ4" s="113" t="s">
        <v>33</v>
      </c>
      <c r="BK4" s="113"/>
      <c r="BL4" s="113"/>
      <c r="BM4" s="113"/>
      <c r="BN4" s="113"/>
      <c r="BO4" s="13"/>
      <c r="CC4" s="113" t="s">
        <v>32</v>
      </c>
      <c r="CD4" s="113"/>
      <c r="CE4" s="113"/>
      <c r="CF4" s="114"/>
      <c r="CG4" s="115"/>
      <c r="CW4" s="113" t="s">
        <v>33</v>
      </c>
      <c r="CX4" s="113"/>
      <c r="CY4" s="113"/>
      <c r="CZ4" s="113"/>
      <c r="DA4" s="113"/>
      <c r="DB4" s="13"/>
    </row>
    <row r="5" spans="1:256" s="16" customFormat="1" ht="57.75" customHeight="1" thickBot="1" thickTop="1">
      <c r="A5" s="14" t="s">
        <v>34</v>
      </c>
      <c r="B5" s="56" t="s">
        <v>35</v>
      </c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45"/>
      <c r="AP5" s="57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45"/>
      <c r="CC5" s="57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45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119" s="17" customFormat="1" ht="15" customHeight="1" thickBot="1" thickTop="1">
      <c r="A6" s="129" t="s">
        <v>36</v>
      </c>
      <c r="B6" s="130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2"/>
      <c r="AP6" s="135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7"/>
      <c r="CC6" s="135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7"/>
    </row>
    <row r="7" spans="1:119" s="17" customFormat="1" ht="15" customHeight="1" thickBot="1">
      <c r="A7" s="131" t="s">
        <v>37</v>
      </c>
      <c r="B7" s="13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  <c r="Y7" s="54"/>
      <c r="Z7" s="55"/>
      <c r="AA7" s="54"/>
      <c r="AB7" s="55"/>
      <c r="AC7" s="54"/>
      <c r="AD7" s="55"/>
      <c r="AE7" s="54"/>
      <c r="AF7" s="55"/>
      <c r="AG7" s="54"/>
      <c r="AH7" s="55"/>
      <c r="AI7" s="54"/>
      <c r="AJ7" s="55"/>
      <c r="AK7" s="54"/>
      <c r="AL7" s="55"/>
      <c r="AM7" s="54"/>
      <c r="AN7" s="55"/>
      <c r="AO7" s="47"/>
      <c r="AP7" s="54"/>
      <c r="AQ7" s="55"/>
      <c r="AR7" s="54"/>
      <c r="AS7" s="55"/>
      <c r="AT7" s="54"/>
      <c r="AU7" s="55"/>
      <c r="AV7" s="54"/>
      <c r="AW7" s="55"/>
      <c r="AX7" s="54"/>
      <c r="AY7" s="55"/>
      <c r="AZ7" s="54"/>
      <c r="BA7" s="55"/>
      <c r="BB7" s="54"/>
      <c r="BC7" s="55"/>
      <c r="BD7" s="54"/>
      <c r="BE7" s="55"/>
      <c r="BF7" s="54"/>
      <c r="BG7" s="55"/>
      <c r="BH7" s="54"/>
      <c r="BI7" s="55"/>
      <c r="BJ7" s="54"/>
      <c r="BK7" s="55"/>
      <c r="BL7" s="54"/>
      <c r="BM7" s="55"/>
      <c r="BN7" s="54"/>
      <c r="BO7" s="55"/>
      <c r="BP7" s="54"/>
      <c r="BQ7" s="55"/>
      <c r="BR7" s="54"/>
      <c r="BS7" s="55"/>
      <c r="BT7" s="54"/>
      <c r="BU7" s="55"/>
      <c r="BV7" s="54"/>
      <c r="BW7" s="55"/>
      <c r="BX7" s="54"/>
      <c r="BY7" s="55"/>
      <c r="BZ7" s="54"/>
      <c r="CA7" s="55"/>
      <c r="CB7" s="47"/>
      <c r="CC7" s="54"/>
      <c r="CD7" s="55"/>
      <c r="CE7" s="54"/>
      <c r="CF7" s="55"/>
      <c r="CG7" s="54"/>
      <c r="CH7" s="55"/>
      <c r="CI7" s="54"/>
      <c r="CJ7" s="55"/>
      <c r="CK7" s="54"/>
      <c r="CL7" s="55"/>
      <c r="CM7" s="54"/>
      <c r="CN7" s="55"/>
      <c r="CO7" s="54"/>
      <c r="CP7" s="55"/>
      <c r="CQ7" s="54"/>
      <c r="CR7" s="55"/>
      <c r="CS7" s="54"/>
      <c r="CT7" s="55"/>
      <c r="CU7" s="54"/>
      <c r="CV7" s="55"/>
      <c r="CW7" s="54"/>
      <c r="CX7" s="55"/>
      <c r="CY7" s="54"/>
      <c r="CZ7" s="55"/>
      <c r="DA7" s="54"/>
      <c r="DB7" s="55"/>
      <c r="DC7" s="54"/>
      <c r="DD7" s="55"/>
      <c r="DE7" s="54"/>
      <c r="DF7" s="55"/>
      <c r="DG7" s="54"/>
      <c r="DH7" s="55"/>
      <c r="DI7" s="54"/>
      <c r="DJ7" s="55"/>
      <c r="DK7" s="54"/>
      <c r="DL7" s="55"/>
      <c r="DM7" s="54"/>
      <c r="DN7" s="55"/>
      <c r="DO7" s="47"/>
    </row>
    <row r="8" spans="1:119" s="17" customFormat="1" ht="15" customHeight="1">
      <c r="A8" s="48">
        <v>1</v>
      </c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3"/>
      <c r="AI8" s="53"/>
      <c r="AJ8" s="53"/>
      <c r="AK8" s="53"/>
      <c r="AL8" s="53"/>
      <c r="AM8" s="53"/>
      <c r="AN8" s="53"/>
      <c r="AO8" s="46"/>
      <c r="AP8" s="50"/>
      <c r="AQ8" s="51"/>
      <c r="AR8" s="51"/>
      <c r="AS8" s="51"/>
      <c r="AT8" s="51"/>
      <c r="AU8" s="52"/>
      <c r="AV8" s="52"/>
      <c r="AW8" s="52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3"/>
      <c r="BV8" s="53"/>
      <c r="BW8" s="53"/>
      <c r="BX8" s="53"/>
      <c r="BY8" s="53"/>
      <c r="BZ8" s="53"/>
      <c r="CA8" s="53"/>
      <c r="CB8" s="46"/>
      <c r="CC8" s="50"/>
      <c r="CD8" s="51"/>
      <c r="CE8" s="51"/>
      <c r="CF8" s="51"/>
      <c r="CG8" s="51"/>
      <c r="CH8" s="52"/>
      <c r="CI8" s="52"/>
      <c r="CJ8" s="52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3"/>
      <c r="DI8" s="53"/>
      <c r="DJ8" s="53"/>
      <c r="DK8" s="53"/>
      <c r="DL8" s="53"/>
      <c r="DM8" s="53"/>
      <c r="DN8" s="53"/>
      <c r="DO8" s="46"/>
    </row>
    <row r="9" spans="1:119" s="17" customFormat="1" ht="15" customHeight="1">
      <c r="A9" s="24">
        <v>2</v>
      </c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3"/>
      <c r="AP9" s="19"/>
      <c r="AQ9" s="20"/>
      <c r="AR9" s="22"/>
      <c r="AS9" s="22"/>
      <c r="AT9" s="22"/>
      <c r="AU9" s="21"/>
      <c r="AV9" s="21"/>
      <c r="AW9" s="21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3"/>
      <c r="CC9" s="19"/>
      <c r="CD9" s="20"/>
      <c r="CE9" s="22"/>
      <c r="CF9" s="22"/>
      <c r="CG9" s="22"/>
      <c r="CH9" s="21"/>
      <c r="CI9" s="21"/>
      <c r="CJ9" s="21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3"/>
    </row>
    <row r="10" spans="1:119" s="17" customFormat="1" ht="15" customHeight="1">
      <c r="A10" s="24">
        <v>3</v>
      </c>
      <c r="B10" s="1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0"/>
      <c r="Y10" s="20"/>
      <c r="Z10" s="20"/>
      <c r="AA10" s="25"/>
      <c r="AB10" s="20"/>
      <c r="AC10" s="20"/>
      <c r="AD10" s="20"/>
      <c r="AE10" s="22"/>
      <c r="AF10" s="20"/>
      <c r="AG10" s="20"/>
      <c r="AH10" s="22"/>
      <c r="AI10" s="22"/>
      <c r="AJ10" s="22"/>
      <c r="AK10" s="22"/>
      <c r="AL10" s="22"/>
      <c r="AM10" s="22"/>
      <c r="AN10" s="22"/>
      <c r="AO10" s="23"/>
      <c r="AP10" s="19"/>
      <c r="AQ10" s="20"/>
      <c r="AR10" s="20"/>
      <c r="AS10" s="20"/>
      <c r="AT10" s="20"/>
      <c r="AU10" s="21"/>
      <c r="AV10" s="21"/>
      <c r="AW10" s="21"/>
      <c r="AX10" s="25"/>
      <c r="AY10" s="22"/>
      <c r="AZ10" s="20"/>
      <c r="BA10" s="22"/>
      <c r="BB10" s="22"/>
      <c r="BC10" s="20"/>
      <c r="BD10" s="20"/>
      <c r="BE10" s="22"/>
      <c r="BF10" s="25"/>
      <c r="BG10" s="25"/>
      <c r="BH10" s="22"/>
      <c r="BI10" s="20"/>
      <c r="BJ10" s="25"/>
      <c r="BK10" s="20"/>
      <c r="BL10" s="20"/>
      <c r="BM10" s="20"/>
      <c r="BN10" s="25"/>
      <c r="BO10" s="20"/>
      <c r="BP10" s="20"/>
      <c r="BQ10" s="20"/>
      <c r="BR10" s="22"/>
      <c r="BS10" s="20"/>
      <c r="BT10" s="20"/>
      <c r="BU10" s="22"/>
      <c r="BV10" s="22"/>
      <c r="BW10" s="22"/>
      <c r="BX10" s="22"/>
      <c r="BY10" s="22"/>
      <c r="BZ10" s="22"/>
      <c r="CA10" s="22"/>
      <c r="CB10" s="23"/>
      <c r="CC10" s="19"/>
      <c r="CD10" s="20"/>
      <c r="CE10" s="20"/>
      <c r="CF10" s="20"/>
      <c r="CG10" s="20"/>
      <c r="CH10" s="21"/>
      <c r="CI10" s="21"/>
      <c r="CJ10" s="21"/>
      <c r="CK10" s="25"/>
      <c r="CL10" s="22"/>
      <c r="CM10" s="20"/>
      <c r="CN10" s="22"/>
      <c r="CO10" s="22"/>
      <c r="CP10" s="20"/>
      <c r="CQ10" s="20"/>
      <c r="CR10" s="22"/>
      <c r="CS10" s="25"/>
      <c r="CT10" s="25"/>
      <c r="CU10" s="22"/>
      <c r="CV10" s="20"/>
      <c r="CW10" s="25"/>
      <c r="CX10" s="20"/>
      <c r="CY10" s="20"/>
      <c r="CZ10" s="20"/>
      <c r="DA10" s="25"/>
      <c r="DB10" s="20"/>
      <c r="DC10" s="20"/>
      <c r="DD10" s="20"/>
      <c r="DE10" s="22"/>
      <c r="DF10" s="20"/>
      <c r="DG10" s="20"/>
      <c r="DH10" s="22"/>
      <c r="DI10" s="22"/>
      <c r="DJ10" s="22"/>
      <c r="DK10" s="22"/>
      <c r="DL10" s="22"/>
      <c r="DM10" s="22"/>
      <c r="DN10" s="22"/>
      <c r="DO10" s="23"/>
    </row>
    <row r="11" spans="1:119" s="17" customFormat="1" ht="15" customHeight="1">
      <c r="A11" s="24">
        <v>4</v>
      </c>
      <c r="B11" s="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0"/>
      <c r="Y11" s="20"/>
      <c r="Z11" s="20"/>
      <c r="AA11" s="25"/>
      <c r="AB11" s="20"/>
      <c r="AC11" s="20"/>
      <c r="AD11" s="20"/>
      <c r="AE11" s="25"/>
      <c r="AF11" s="20"/>
      <c r="AG11" s="20"/>
      <c r="AH11" s="22"/>
      <c r="AI11" s="22"/>
      <c r="AJ11" s="22"/>
      <c r="AK11" s="22"/>
      <c r="AL11" s="22"/>
      <c r="AM11" s="22"/>
      <c r="AN11" s="22"/>
      <c r="AO11" s="23"/>
      <c r="AP11" s="19"/>
      <c r="AQ11" s="22"/>
      <c r="AR11" s="22"/>
      <c r="AS11" s="22"/>
      <c r="AT11" s="20"/>
      <c r="AU11" s="21"/>
      <c r="AV11" s="21"/>
      <c r="AW11" s="21"/>
      <c r="AX11" s="25"/>
      <c r="AY11" s="20"/>
      <c r="AZ11" s="22"/>
      <c r="BA11" s="20"/>
      <c r="BB11" s="25"/>
      <c r="BC11" s="20"/>
      <c r="BD11" s="20"/>
      <c r="BE11" s="22"/>
      <c r="BF11" s="22"/>
      <c r="BG11" s="22"/>
      <c r="BH11" s="20"/>
      <c r="BI11" s="20"/>
      <c r="BJ11" s="25"/>
      <c r="BK11" s="20"/>
      <c r="BL11" s="20"/>
      <c r="BM11" s="20"/>
      <c r="BN11" s="25"/>
      <c r="BO11" s="20"/>
      <c r="BP11" s="20"/>
      <c r="BQ11" s="20"/>
      <c r="BR11" s="25"/>
      <c r="BS11" s="20"/>
      <c r="BT11" s="20"/>
      <c r="BU11" s="22"/>
      <c r="BV11" s="22"/>
      <c r="BW11" s="22"/>
      <c r="BX11" s="22"/>
      <c r="BY11" s="22"/>
      <c r="BZ11" s="22"/>
      <c r="CA11" s="22"/>
      <c r="CB11" s="23"/>
      <c r="CC11" s="19"/>
      <c r="CD11" s="22"/>
      <c r="CE11" s="22"/>
      <c r="CF11" s="22"/>
      <c r="CG11" s="20"/>
      <c r="CH11" s="21"/>
      <c r="CI11" s="21"/>
      <c r="CJ11" s="21"/>
      <c r="CK11" s="25"/>
      <c r="CL11" s="20"/>
      <c r="CM11" s="22"/>
      <c r="CN11" s="20"/>
      <c r="CO11" s="25"/>
      <c r="CP11" s="20"/>
      <c r="CQ11" s="20"/>
      <c r="CR11" s="22"/>
      <c r="CS11" s="22"/>
      <c r="CT11" s="22"/>
      <c r="CU11" s="20"/>
      <c r="CV11" s="20"/>
      <c r="CW11" s="25"/>
      <c r="CX11" s="20"/>
      <c r="CY11" s="20"/>
      <c r="CZ11" s="20"/>
      <c r="DA11" s="25"/>
      <c r="DB11" s="20"/>
      <c r="DC11" s="20"/>
      <c r="DD11" s="20"/>
      <c r="DE11" s="25"/>
      <c r="DF11" s="20"/>
      <c r="DG11" s="20"/>
      <c r="DH11" s="22"/>
      <c r="DI11" s="22"/>
      <c r="DJ11" s="22"/>
      <c r="DK11" s="22"/>
      <c r="DL11" s="22"/>
      <c r="DM11" s="22"/>
      <c r="DN11" s="22"/>
      <c r="DO11" s="23"/>
    </row>
    <row r="12" spans="1:119" s="17" customFormat="1" ht="15" customHeight="1">
      <c r="A12" s="24">
        <v>5</v>
      </c>
      <c r="B12" s="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0"/>
      <c r="Y12" s="20"/>
      <c r="Z12" s="20"/>
      <c r="AA12" s="25"/>
      <c r="AB12" s="20"/>
      <c r="AC12" s="20"/>
      <c r="AD12" s="20"/>
      <c r="AE12" s="25"/>
      <c r="AF12" s="20"/>
      <c r="AG12" s="20"/>
      <c r="AH12" s="22"/>
      <c r="AI12" s="22"/>
      <c r="AJ12" s="22"/>
      <c r="AK12" s="22"/>
      <c r="AL12" s="22"/>
      <c r="AM12" s="22"/>
      <c r="AN12" s="22"/>
      <c r="AO12" s="23"/>
      <c r="AP12" s="19"/>
      <c r="AQ12" s="20"/>
      <c r="AR12" s="20"/>
      <c r="AS12" s="20"/>
      <c r="AT12" s="20"/>
      <c r="AU12" s="21"/>
      <c r="AV12" s="21"/>
      <c r="AW12" s="21"/>
      <c r="AX12" s="25"/>
      <c r="AY12" s="20"/>
      <c r="AZ12" s="20"/>
      <c r="BA12" s="20"/>
      <c r="BB12" s="25"/>
      <c r="BC12" s="20"/>
      <c r="BD12" s="20"/>
      <c r="BE12" s="20"/>
      <c r="BF12" s="25"/>
      <c r="BG12" s="25"/>
      <c r="BH12" s="20"/>
      <c r="BI12" s="20"/>
      <c r="BJ12" s="25"/>
      <c r="BK12" s="20"/>
      <c r="BL12" s="20"/>
      <c r="BM12" s="20"/>
      <c r="BN12" s="25"/>
      <c r="BO12" s="20"/>
      <c r="BP12" s="20"/>
      <c r="BQ12" s="20"/>
      <c r="BR12" s="25"/>
      <c r="BS12" s="20"/>
      <c r="BT12" s="20"/>
      <c r="BU12" s="22"/>
      <c r="BV12" s="22"/>
      <c r="BW12" s="22"/>
      <c r="BX12" s="22"/>
      <c r="BY12" s="22"/>
      <c r="BZ12" s="22"/>
      <c r="CA12" s="22"/>
      <c r="CB12" s="23"/>
      <c r="CC12" s="19"/>
      <c r="CD12" s="20"/>
      <c r="CE12" s="20"/>
      <c r="CF12" s="20"/>
      <c r="CG12" s="20"/>
      <c r="CH12" s="21"/>
      <c r="CI12" s="21"/>
      <c r="CJ12" s="21"/>
      <c r="CK12" s="25"/>
      <c r="CL12" s="20"/>
      <c r="CM12" s="20"/>
      <c r="CN12" s="20"/>
      <c r="CO12" s="25"/>
      <c r="CP12" s="20"/>
      <c r="CQ12" s="20"/>
      <c r="CR12" s="20"/>
      <c r="CS12" s="25"/>
      <c r="CT12" s="25"/>
      <c r="CU12" s="20"/>
      <c r="CV12" s="20"/>
      <c r="CW12" s="25"/>
      <c r="CX12" s="20"/>
      <c r="CY12" s="20"/>
      <c r="CZ12" s="20"/>
      <c r="DA12" s="25"/>
      <c r="DB12" s="20"/>
      <c r="DC12" s="20"/>
      <c r="DD12" s="20"/>
      <c r="DE12" s="25"/>
      <c r="DF12" s="20"/>
      <c r="DG12" s="20"/>
      <c r="DH12" s="22"/>
      <c r="DI12" s="22"/>
      <c r="DJ12" s="22"/>
      <c r="DK12" s="22"/>
      <c r="DL12" s="22"/>
      <c r="DM12" s="22"/>
      <c r="DN12" s="22"/>
      <c r="DO12" s="23"/>
    </row>
    <row r="13" spans="1:119" s="17" customFormat="1" ht="15" customHeight="1">
      <c r="A13" s="24">
        <v>6</v>
      </c>
      <c r="B13" s="1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2"/>
      <c r="Y13" s="22"/>
      <c r="Z13" s="22"/>
      <c r="AA13" s="22"/>
      <c r="AB13" s="22"/>
      <c r="AC13" s="22"/>
      <c r="AD13" s="22"/>
      <c r="AE13" s="25"/>
      <c r="AF13" s="22"/>
      <c r="AG13" s="22"/>
      <c r="AH13" s="22"/>
      <c r="AI13" s="22"/>
      <c r="AJ13" s="22"/>
      <c r="AK13" s="22"/>
      <c r="AL13" s="22"/>
      <c r="AM13" s="22"/>
      <c r="AN13" s="22"/>
      <c r="AO13" s="23"/>
      <c r="AP13" s="19"/>
      <c r="AQ13" s="20"/>
      <c r="AR13" s="20"/>
      <c r="AS13" s="20"/>
      <c r="AT13" s="20"/>
      <c r="AU13" s="21"/>
      <c r="AV13" s="21"/>
      <c r="AW13" s="21"/>
      <c r="AX13" s="22"/>
      <c r="AY13" s="20"/>
      <c r="AZ13" s="22"/>
      <c r="BA13" s="22"/>
      <c r="BB13" s="22"/>
      <c r="BC13" s="22"/>
      <c r="BD13" s="22"/>
      <c r="BE13" s="20"/>
      <c r="BF13" s="22"/>
      <c r="BG13" s="22"/>
      <c r="BH13" s="22"/>
      <c r="BI13" s="22"/>
      <c r="BJ13" s="25"/>
      <c r="BK13" s="22"/>
      <c r="BL13" s="22"/>
      <c r="BM13" s="22"/>
      <c r="BN13" s="22"/>
      <c r="BO13" s="22"/>
      <c r="BP13" s="22"/>
      <c r="BQ13" s="22"/>
      <c r="BR13" s="25"/>
      <c r="BS13" s="22"/>
      <c r="BT13" s="22"/>
      <c r="BU13" s="22"/>
      <c r="BV13" s="22"/>
      <c r="BW13" s="22"/>
      <c r="BX13" s="22"/>
      <c r="BY13" s="22"/>
      <c r="BZ13" s="22"/>
      <c r="CA13" s="22"/>
      <c r="CB13" s="23"/>
      <c r="CC13" s="19"/>
      <c r="CD13" s="20"/>
      <c r="CE13" s="20"/>
      <c r="CF13" s="20"/>
      <c r="CG13" s="20"/>
      <c r="CH13" s="21"/>
      <c r="CI13" s="21"/>
      <c r="CJ13" s="21"/>
      <c r="CK13" s="22"/>
      <c r="CL13" s="20"/>
      <c r="CM13" s="22"/>
      <c r="CN13" s="22"/>
      <c r="CO13" s="22"/>
      <c r="CP13" s="22"/>
      <c r="CQ13" s="22"/>
      <c r="CR13" s="20"/>
      <c r="CS13" s="22"/>
      <c r="CT13" s="22"/>
      <c r="CU13" s="22"/>
      <c r="CV13" s="22"/>
      <c r="CW13" s="25"/>
      <c r="CX13" s="22"/>
      <c r="CY13" s="22"/>
      <c r="CZ13" s="22"/>
      <c r="DA13" s="22"/>
      <c r="DB13" s="22"/>
      <c r="DC13" s="22"/>
      <c r="DD13" s="22"/>
      <c r="DE13" s="25"/>
      <c r="DF13" s="22"/>
      <c r="DG13" s="22"/>
      <c r="DH13" s="22"/>
      <c r="DI13" s="22"/>
      <c r="DJ13" s="22"/>
      <c r="DK13" s="22"/>
      <c r="DL13" s="22"/>
      <c r="DM13" s="22"/>
      <c r="DN13" s="22"/>
      <c r="DO13" s="23"/>
    </row>
    <row r="14" spans="1:119" s="17" customFormat="1" ht="15" customHeight="1">
      <c r="A14" s="24">
        <v>7</v>
      </c>
      <c r="B14" s="1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0"/>
      <c r="Y14" s="20"/>
      <c r="Z14" s="20"/>
      <c r="AA14" s="25"/>
      <c r="AB14" s="20"/>
      <c r="AC14" s="20"/>
      <c r="AD14" s="20"/>
      <c r="AE14" s="25"/>
      <c r="AF14" s="20"/>
      <c r="AG14" s="20"/>
      <c r="AH14" s="22"/>
      <c r="AI14" s="22"/>
      <c r="AJ14" s="22"/>
      <c r="AK14" s="22"/>
      <c r="AL14" s="22"/>
      <c r="AM14" s="22"/>
      <c r="AN14" s="22"/>
      <c r="AO14" s="23"/>
      <c r="AP14" s="19"/>
      <c r="AQ14" s="20"/>
      <c r="AR14" s="20"/>
      <c r="AS14" s="22"/>
      <c r="AT14" s="22"/>
      <c r="AU14" s="21"/>
      <c r="AV14" s="21"/>
      <c r="AW14" s="21"/>
      <c r="AX14" s="25"/>
      <c r="AY14" s="20"/>
      <c r="AZ14" s="20"/>
      <c r="BA14" s="20"/>
      <c r="BB14" s="25"/>
      <c r="BC14" s="20"/>
      <c r="BD14" s="20"/>
      <c r="BE14" s="20"/>
      <c r="BF14" s="25"/>
      <c r="BG14" s="25"/>
      <c r="BH14" s="20"/>
      <c r="BI14" s="20"/>
      <c r="BJ14" s="25"/>
      <c r="BK14" s="20"/>
      <c r="BL14" s="20"/>
      <c r="BM14" s="20"/>
      <c r="BN14" s="25"/>
      <c r="BO14" s="20"/>
      <c r="BP14" s="20"/>
      <c r="BQ14" s="20"/>
      <c r="BR14" s="25"/>
      <c r="BS14" s="20"/>
      <c r="BT14" s="20"/>
      <c r="BU14" s="22"/>
      <c r="BV14" s="22"/>
      <c r="BW14" s="22"/>
      <c r="BX14" s="22"/>
      <c r="BY14" s="22"/>
      <c r="BZ14" s="22"/>
      <c r="CA14" s="22"/>
      <c r="CB14" s="23"/>
      <c r="CC14" s="19"/>
      <c r="CD14" s="20"/>
      <c r="CE14" s="20"/>
      <c r="CF14" s="22"/>
      <c r="CG14" s="22"/>
      <c r="CH14" s="21"/>
      <c r="CI14" s="21"/>
      <c r="CJ14" s="21"/>
      <c r="CK14" s="25"/>
      <c r="CL14" s="20"/>
      <c r="CM14" s="20"/>
      <c r="CN14" s="20"/>
      <c r="CO14" s="25"/>
      <c r="CP14" s="20"/>
      <c r="CQ14" s="20"/>
      <c r="CR14" s="20"/>
      <c r="CS14" s="25"/>
      <c r="CT14" s="25"/>
      <c r="CU14" s="20"/>
      <c r="CV14" s="20"/>
      <c r="CW14" s="25"/>
      <c r="CX14" s="20"/>
      <c r="CY14" s="20"/>
      <c r="CZ14" s="20"/>
      <c r="DA14" s="25"/>
      <c r="DB14" s="20"/>
      <c r="DC14" s="20"/>
      <c r="DD14" s="20"/>
      <c r="DE14" s="25"/>
      <c r="DF14" s="20"/>
      <c r="DG14" s="20"/>
      <c r="DH14" s="22"/>
      <c r="DI14" s="22"/>
      <c r="DJ14" s="22"/>
      <c r="DK14" s="22"/>
      <c r="DL14" s="22"/>
      <c r="DM14" s="22"/>
      <c r="DN14" s="22"/>
      <c r="DO14" s="23"/>
    </row>
    <row r="15" spans="1:119" s="17" customFormat="1" ht="15" customHeight="1">
      <c r="A15" s="24">
        <v>8</v>
      </c>
      <c r="B15" s="1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0"/>
      <c r="Y15" s="20"/>
      <c r="Z15" s="20"/>
      <c r="AA15" s="25"/>
      <c r="AB15" s="20"/>
      <c r="AC15" s="20"/>
      <c r="AD15" s="20"/>
      <c r="AE15" s="25"/>
      <c r="AF15" s="20"/>
      <c r="AG15" s="20"/>
      <c r="AH15" s="22"/>
      <c r="AI15" s="22"/>
      <c r="AJ15" s="22"/>
      <c r="AK15" s="22"/>
      <c r="AL15" s="22"/>
      <c r="AM15" s="22"/>
      <c r="AN15" s="22"/>
      <c r="AO15" s="23"/>
      <c r="AP15" s="19"/>
      <c r="AQ15" s="20"/>
      <c r="AR15" s="20"/>
      <c r="AS15" s="20"/>
      <c r="AT15" s="20"/>
      <c r="AU15" s="21"/>
      <c r="AV15" s="21"/>
      <c r="AW15" s="21"/>
      <c r="AX15" s="25"/>
      <c r="AY15" s="20"/>
      <c r="AZ15" s="20"/>
      <c r="BA15" s="20"/>
      <c r="BB15" s="25"/>
      <c r="BC15" s="20"/>
      <c r="BD15" s="20"/>
      <c r="BE15" s="20"/>
      <c r="BF15" s="25"/>
      <c r="BG15" s="25"/>
      <c r="BH15" s="20"/>
      <c r="BI15" s="20"/>
      <c r="BJ15" s="25"/>
      <c r="BK15" s="20"/>
      <c r="BL15" s="20"/>
      <c r="BM15" s="20"/>
      <c r="BN15" s="25"/>
      <c r="BO15" s="20"/>
      <c r="BP15" s="20"/>
      <c r="BQ15" s="20"/>
      <c r="BR15" s="25"/>
      <c r="BS15" s="20"/>
      <c r="BT15" s="20"/>
      <c r="BU15" s="22"/>
      <c r="BV15" s="22"/>
      <c r="BW15" s="22"/>
      <c r="BX15" s="22"/>
      <c r="BY15" s="22"/>
      <c r="BZ15" s="22"/>
      <c r="CA15" s="22"/>
      <c r="CB15" s="23"/>
      <c r="CC15" s="19"/>
      <c r="CD15" s="20"/>
      <c r="CE15" s="20"/>
      <c r="CF15" s="20"/>
      <c r="CG15" s="20"/>
      <c r="CH15" s="21"/>
      <c r="CI15" s="21"/>
      <c r="CJ15" s="21"/>
      <c r="CK15" s="25"/>
      <c r="CL15" s="20"/>
      <c r="CM15" s="20"/>
      <c r="CN15" s="20"/>
      <c r="CO15" s="25"/>
      <c r="CP15" s="20"/>
      <c r="CQ15" s="20"/>
      <c r="CR15" s="20"/>
      <c r="CS15" s="25"/>
      <c r="CT15" s="25"/>
      <c r="CU15" s="20"/>
      <c r="CV15" s="20"/>
      <c r="CW15" s="25"/>
      <c r="CX15" s="20"/>
      <c r="CY15" s="20"/>
      <c r="CZ15" s="20"/>
      <c r="DA15" s="25"/>
      <c r="DB15" s="20"/>
      <c r="DC15" s="20"/>
      <c r="DD15" s="20"/>
      <c r="DE15" s="25"/>
      <c r="DF15" s="20"/>
      <c r="DG15" s="20"/>
      <c r="DH15" s="22"/>
      <c r="DI15" s="22"/>
      <c r="DJ15" s="22"/>
      <c r="DK15" s="22"/>
      <c r="DL15" s="22"/>
      <c r="DM15" s="22"/>
      <c r="DN15" s="22"/>
      <c r="DO15" s="23"/>
    </row>
    <row r="16" spans="1:119" s="17" customFormat="1" ht="15" customHeight="1">
      <c r="A16" s="24">
        <v>9</v>
      </c>
      <c r="B16" s="1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0"/>
      <c r="Y16" s="20"/>
      <c r="Z16" s="20"/>
      <c r="AA16" s="25"/>
      <c r="AB16" s="20"/>
      <c r="AC16" s="20"/>
      <c r="AD16" s="20"/>
      <c r="AE16" s="25"/>
      <c r="AF16" s="20"/>
      <c r="AG16" s="20"/>
      <c r="AH16" s="22"/>
      <c r="AI16" s="22"/>
      <c r="AJ16" s="22"/>
      <c r="AK16" s="22"/>
      <c r="AL16" s="22"/>
      <c r="AM16" s="22"/>
      <c r="AN16" s="22"/>
      <c r="AO16" s="23"/>
      <c r="AP16" s="19"/>
      <c r="AQ16" s="20"/>
      <c r="AR16" s="20"/>
      <c r="AS16" s="20"/>
      <c r="AT16" s="20"/>
      <c r="AU16" s="21"/>
      <c r="AV16" s="21"/>
      <c r="AW16" s="21"/>
      <c r="AX16" s="25"/>
      <c r="AY16" s="20"/>
      <c r="AZ16" s="20"/>
      <c r="BA16" s="20"/>
      <c r="BB16" s="25"/>
      <c r="BC16" s="20"/>
      <c r="BD16" s="20"/>
      <c r="BE16" s="20"/>
      <c r="BF16" s="25"/>
      <c r="BG16" s="25"/>
      <c r="BH16" s="20"/>
      <c r="BI16" s="20"/>
      <c r="BJ16" s="25"/>
      <c r="BK16" s="20"/>
      <c r="BL16" s="20"/>
      <c r="BM16" s="20"/>
      <c r="BN16" s="25"/>
      <c r="BO16" s="20"/>
      <c r="BP16" s="20"/>
      <c r="BQ16" s="20"/>
      <c r="BR16" s="25"/>
      <c r="BS16" s="20"/>
      <c r="BT16" s="20"/>
      <c r="BU16" s="22"/>
      <c r="BV16" s="22"/>
      <c r="BW16" s="22"/>
      <c r="BX16" s="22"/>
      <c r="BY16" s="22"/>
      <c r="BZ16" s="22"/>
      <c r="CA16" s="22"/>
      <c r="CB16" s="23"/>
      <c r="CC16" s="19"/>
      <c r="CD16" s="20"/>
      <c r="CE16" s="20"/>
      <c r="CF16" s="20"/>
      <c r="CG16" s="20"/>
      <c r="CH16" s="21"/>
      <c r="CI16" s="21"/>
      <c r="CJ16" s="21"/>
      <c r="CK16" s="25"/>
      <c r="CL16" s="20"/>
      <c r="CM16" s="20"/>
      <c r="CN16" s="20"/>
      <c r="CO16" s="25"/>
      <c r="CP16" s="20"/>
      <c r="CQ16" s="20"/>
      <c r="CR16" s="20"/>
      <c r="CS16" s="25"/>
      <c r="CT16" s="25"/>
      <c r="CU16" s="20"/>
      <c r="CV16" s="20"/>
      <c r="CW16" s="25"/>
      <c r="CX16" s="20"/>
      <c r="CY16" s="20"/>
      <c r="CZ16" s="20"/>
      <c r="DA16" s="25"/>
      <c r="DB16" s="20"/>
      <c r="DC16" s="20"/>
      <c r="DD16" s="20"/>
      <c r="DE16" s="25"/>
      <c r="DF16" s="20"/>
      <c r="DG16" s="20"/>
      <c r="DH16" s="22"/>
      <c r="DI16" s="22"/>
      <c r="DJ16" s="22"/>
      <c r="DK16" s="22"/>
      <c r="DL16" s="22"/>
      <c r="DM16" s="22"/>
      <c r="DN16" s="22"/>
      <c r="DO16" s="23"/>
    </row>
    <row r="17" spans="1:119" s="17" customFormat="1" ht="15" customHeight="1">
      <c r="A17" s="24">
        <v>10</v>
      </c>
      <c r="B17" s="1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0"/>
      <c r="Y17" s="20"/>
      <c r="Z17" s="20"/>
      <c r="AA17" s="25"/>
      <c r="AB17" s="20"/>
      <c r="AC17" s="20"/>
      <c r="AD17" s="20"/>
      <c r="AE17" s="25"/>
      <c r="AF17" s="20"/>
      <c r="AG17" s="20"/>
      <c r="AH17" s="22"/>
      <c r="AI17" s="22"/>
      <c r="AJ17" s="22"/>
      <c r="AK17" s="22"/>
      <c r="AL17" s="22"/>
      <c r="AM17" s="22"/>
      <c r="AN17" s="22"/>
      <c r="AO17" s="23"/>
      <c r="AP17" s="19"/>
      <c r="AQ17" s="20"/>
      <c r="AR17" s="20"/>
      <c r="AS17" s="20"/>
      <c r="AT17" s="20"/>
      <c r="AU17" s="21"/>
      <c r="AV17" s="21"/>
      <c r="AW17" s="21"/>
      <c r="AX17" s="25"/>
      <c r="AY17" s="20"/>
      <c r="AZ17" s="20"/>
      <c r="BA17" s="20"/>
      <c r="BB17" s="25"/>
      <c r="BC17" s="20"/>
      <c r="BD17" s="20"/>
      <c r="BE17" s="20"/>
      <c r="BF17" s="22"/>
      <c r="BG17" s="22"/>
      <c r="BH17" s="20"/>
      <c r="BI17" s="20"/>
      <c r="BJ17" s="25"/>
      <c r="BK17" s="20"/>
      <c r="BL17" s="20"/>
      <c r="BM17" s="20"/>
      <c r="BN17" s="25"/>
      <c r="BO17" s="20"/>
      <c r="BP17" s="20"/>
      <c r="BQ17" s="20"/>
      <c r="BR17" s="25"/>
      <c r="BS17" s="20"/>
      <c r="BT17" s="20"/>
      <c r="BU17" s="22"/>
      <c r="BV17" s="22"/>
      <c r="BW17" s="22"/>
      <c r="BX17" s="22"/>
      <c r="BY17" s="22"/>
      <c r="BZ17" s="22"/>
      <c r="CA17" s="22"/>
      <c r="CB17" s="23"/>
      <c r="CC17" s="19"/>
      <c r="CD17" s="20"/>
      <c r="CE17" s="20"/>
      <c r="CF17" s="20"/>
      <c r="CG17" s="20"/>
      <c r="CH17" s="21"/>
      <c r="CI17" s="21"/>
      <c r="CJ17" s="21"/>
      <c r="CK17" s="25"/>
      <c r="CL17" s="20"/>
      <c r="CM17" s="20"/>
      <c r="CN17" s="20"/>
      <c r="CO17" s="25"/>
      <c r="CP17" s="20"/>
      <c r="CQ17" s="20"/>
      <c r="CR17" s="20"/>
      <c r="CS17" s="22"/>
      <c r="CT17" s="22"/>
      <c r="CU17" s="20"/>
      <c r="CV17" s="20"/>
      <c r="CW17" s="25"/>
      <c r="CX17" s="20"/>
      <c r="CY17" s="20"/>
      <c r="CZ17" s="20"/>
      <c r="DA17" s="25"/>
      <c r="DB17" s="20"/>
      <c r="DC17" s="20"/>
      <c r="DD17" s="20"/>
      <c r="DE17" s="25"/>
      <c r="DF17" s="20"/>
      <c r="DG17" s="20"/>
      <c r="DH17" s="22"/>
      <c r="DI17" s="22"/>
      <c r="DJ17" s="22"/>
      <c r="DK17" s="22"/>
      <c r="DL17" s="22"/>
      <c r="DM17" s="22"/>
      <c r="DN17" s="22"/>
      <c r="DO17" s="23"/>
    </row>
    <row r="18" spans="1:119" ht="15" customHeight="1">
      <c r="A18" s="24">
        <v>11</v>
      </c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0"/>
      <c r="Y18" s="20"/>
      <c r="Z18" s="20"/>
      <c r="AA18" s="25"/>
      <c r="AB18" s="20"/>
      <c r="AC18" s="20"/>
      <c r="AD18" s="20"/>
      <c r="AE18" s="25"/>
      <c r="AF18" s="20"/>
      <c r="AG18" s="20"/>
      <c r="AH18" s="22"/>
      <c r="AI18" s="22"/>
      <c r="AJ18" s="22"/>
      <c r="AK18" s="22"/>
      <c r="AL18" s="22"/>
      <c r="AM18" s="22"/>
      <c r="AN18" s="22"/>
      <c r="AO18" s="23"/>
      <c r="AP18" s="19"/>
      <c r="AQ18" s="20"/>
      <c r="AR18" s="20"/>
      <c r="AS18" s="20"/>
      <c r="AT18" s="20"/>
      <c r="AU18" s="21"/>
      <c r="AV18" s="21"/>
      <c r="AW18" s="21"/>
      <c r="AX18" s="25"/>
      <c r="AY18" s="20"/>
      <c r="AZ18" s="20"/>
      <c r="BA18" s="20"/>
      <c r="BB18" s="25"/>
      <c r="BC18" s="20"/>
      <c r="BD18" s="20"/>
      <c r="BE18" s="20"/>
      <c r="BF18" s="22"/>
      <c r="BG18" s="22"/>
      <c r="BH18" s="20"/>
      <c r="BI18" s="20"/>
      <c r="BJ18" s="25"/>
      <c r="BK18" s="20"/>
      <c r="BL18" s="20"/>
      <c r="BM18" s="20"/>
      <c r="BN18" s="25"/>
      <c r="BO18" s="20"/>
      <c r="BP18" s="20"/>
      <c r="BQ18" s="20"/>
      <c r="BR18" s="25"/>
      <c r="BS18" s="20"/>
      <c r="BT18" s="20"/>
      <c r="BU18" s="22"/>
      <c r="BV18" s="22"/>
      <c r="BW18" s="22"/>
      <c r="BX18" s="22"/>
      <c r="BY18" s="22"/>
      <c r="BZ18" s="22"/>
      <c r="CA18" s="22"/>
      <c r="CB18" s="23"/>
      <c r="CC18" s="19"/>
      <c r="CD18" s="20"/>
      <c r="CE18" s="20"/>
      <c r="CF18" s="20"/>
      <c r="CG18" s="20"/>
      <c r="CH18" s="21"/>
      <c r="CI18" s="21"/>
      <c r="CJ18" s="21"/>
      <c r="CK18" s="25"/>
      <c r="CL18" s="20"/>
      <c r="CM18" s="20"/>
      <c r="CN18" s="20"/>
      <c r="CO18" s="25"/>
      <c r="CP18" s="20"/>
      <c r="CQ18" s="20"/>
      <c r="CR18" s="20"/>
      <c r="CS18" s="22"/>
      <c r="CT18" s="22"/>
      <c r="CU18" s="20"/>
      <c r="CV18" s="20"/>
      <c r="CW18" s="25"/>
      <c r="CX18" s="20"/>
      <c r="CY18" s="20"/>
      <c r="CZ18" s="20"/>
      <c r="DA18" s="25"/>
      <c r="DB18" s="20"/>
      <c r="DC18" s="20"/>
      <c r="DD18" s="20"/>
      <c r="DE18" s="25"/>
      <c r="DF18" s="20"/>
      <c r="DG18" s="20"/>
      <c r="DH18" s="22"/>
      <c r="DI18" s="22"/>
      <c r="DJ18" s="22"/>
      <c r="DK18" s="22"/>
      <c r="DL18" s="22"/>
      <c r="DM18" s="22"/>
      <c r="DN18" s="22"/>
      <c r="DO18" s="23"/>
    </row>
    <row r="19" spans="1:119" s="17" customFormat="1" ht="15" customHeight="1">
      <c r="A19" s="24">
        <v>12</v>
      </c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3"/>
      <c r="AP19" s="19"/>
      <c r="AQ19" s="20"/>
      <c r="AR19" s="20"/>
      <c r="AS19" s="20"/>
      <c r="AT19" s="20"/>
      <c r="AU19" s="21"/>
      <c r="AV19" s="21"/>
      <c r="AW19" s="21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  <c r="CC19" s="19"/>
      <c r="CD19" s="20"/>
      <c r="CE19" s="20"/>
      <c r="CF19" s="20"/>
      <c r="CG19" s="20"/>
      <c r="CH19" s="21"/>
      <c r="CI19" s="21"/>
      <c r="CJ19" s="21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3"/>
    </row>
    <row r="20" spans="1:119" ht="15" customHeight="1">
      <c r="A20" s="24">
        <v>13</v>
      </c>
      <c r="B20" s="18"/>
      <c r="C20" s="19"/>
      <c r="D20" s="20"/>
      <c r="E20" s="20"/>
      <c r="F20" s="20"/>
      <c r="G20" s="20"/>
      <c r="H20" s="21"/>
      <c r="I20" s="21"/>
      <c r="J20" s="21"/>
      <c r="K20" s="25"/>
      <c r="L20" s="20"/>
      <c r="M20" s="20"/>
      <c r="N20" s="20"/>
      <c r="O20" s="25"/>
      <c r="P20" s="20"/>
      <c r="Q20" s="20"/>
      <c r="R20" s="20"/>
      <c r="S20" s="25"/>
      <c r="T20" s="25"/>
      <c r="U20" s="20"/>
      <c r="V20" s="20"/>
      <c r="W20" s="25"/>
      <c r="X20" s="20"/>
      <c r="Y20" s="20"/>
      <c r="Z20" s="20"/>
      <c r="AA20" s="25"/>
      <c r="AB20" s="20"/>
      <c r="AC20" s="20"/>
      <c r="AD20" s="20"/>
      <c r="AE20" s="25"/>
      <c r="AF20" s="20"/>
      <c r="AG20" s="20"/>
      <c r="AH20" s="22"/>
      <c r="AI20" s="22"/>
      <c r="AJ20" s="22"/>
      <c r="AK20" s="22"/>
      <c r="AL20" s="22"/>
      <c r="AM20" s="22"/>
      <c r="AN20" s="22"/>
      <c r="AO20" s="23"/>
      <c r="AP20" s="19"/>
      <c r="AQ20" s="20"/>
      <c r="AR20" s="20"/>
      <c r="AS20" s="20"/>
      <c r="AT20" s="20"/>
      <c r="AU20" s="21"/>
      <c r="AV20" s="21"/>
      <c r="AW20" s="21"/>
      <c r="AX20" s="25"/>
      <c r="AY20" s="20"/>
      <c r="AZ20" s="20"/>
      <c r="BA20" s="20"/>
      <c r="BB20" s="25"/>
      <c r="BC20" s="20"/>
      <c r="BD20" s="20"/>
      <c r="BE20" s="20"/>
      <c r="BF20" s="25"/>
      <c r="BG20" s="25"/>
      <c r="BH20" s="20"/>
      <c r="BI20" s="20"/>
      <c r="BJ20" s="25"/>
      <c r="BK20" s="20"/>
      <c r="BL20" s="20"/>
      <c r="BM20" s="20"/>
      <c r="BN20" s="25"/>
      <c r="BO20" s="20"/>
      <c r="BP20" s="20"/>
      <c r="BQ20" s="20"/>
      <c r="BR20" s="25"/>
      <c r="BS20" s="20"/>
      <c r="BT20" s="20"/>
      <c r="BU20" s="22"/>
      <c r="BV20" s="22"/>
      <c r="BW20" s="22"/>
      <c r="BX20" s="22"/>
      <c r="BY20" s="22"/>
      <c r="BZ20" s="22"/>
      <c r="CA20" s="22"/>
      <c r="CB20" s="23"/>
      <c r="CC20" s="19"/>
      <c r="CD20" s="20"/>
      <c r="CE20" s="20"/>
      <c r="CF20" s="20"/>
      <c r="CG20" s="20"/>
      <c r="CH20" s="21"/>
      <c r="CI20" s="21"/>
      <c r="CJ20" s="21"/>
      <c r="CK20" s="25"/>
      <c r="CL20" s="20"/>
      <c r="CM20" s="20"/>
      <c r="CN20" s="20"/>
      <c r="CO20" s="25"/>
      <c r="CP20" s="20"/>
      <c r="CQ20" s="20"/>
      <c r="CR20" s="20"/>
      <c r="CS20" s="25"/>
      <c r="CT20" s="25"/>
      <c r="CU20" s="20"/>
      <c r="CV20" s="20"/>
      <c r="CW20" s="25"/>
      <c r="CX20" s="20"/>
      <c r="CY20" s="20"/>
      <c r="CZ20" s="20"/>
      <c r="DA20" s="25"/>
      <c r="DB20" s="20"/>
      <c r="DC20" s="20"/>
      <c r="DD20" s="20"/>
      <c r="DE20" s="25"/>
      <c r="DF20" s="20"/>
      <c r="DG20" s="20"/>
      <c r="DH20" s="22"/>
      <c r="DI20" s="22"/>
      <c r="DJ20" s="22"/>
      <c r="DK20" s="22"/>
      <c r="DL20" s="22"/>
      <c r="DM20" s="22"/>
      <c r="DN20" s="22"/>
      <c r="DO20" s="23"/>
    </row>
    <row r="21" spans="1:119" ht="15" customHeight="1">
      <c r="A21" s="24">
        <v>14</v>
      </c>
      <c r="B21" s="18"/>
      <c r="C21" s="19"/>
      <c r="D21" s="20"/>
      <c r="E21" s="20"/>
      <c r="F21" s="20"/>
      <c r="G21" s="20"/>
      <c r="H21" s="21"/>
      <c r="I21" s="21"/>
      <c r="J21" s="21"/>
      <c r="K21" s="25"/>
      <c r="L21" s="20"/>
      <c r="M21" s="20"/>
      <c r="N21" s="20"/>
      <c r="O21" s="25"/>
      <c r="P21" s="20"/>
      <c r="Q21" s="20"/>
      <c r="R21" s="20"/>
      <c r="S21" s="25"/>
      <c r="T21" s="25"/>
      <c r="U21" s="20"/>
      <c r="V21" s="20"/>
      <c r="W21" s="25"/>
      <c r="X21" s="20"/>
      <c r="Y21" s="20"/>
      <c r="Z21" s="20"/>
      <c r="AA21" s="25"/>
      <c r="AB21" s="20"/>
      <c r="AC21" s="20"/>
      <c r="AD21" s="20"/>
      <c r="AE21" s="25"/>
      <c r="AF21" s="20"/>
      <c r="AG21" s="20"/>
      <c r="AH21" s="20"/>
      <c r="AI21" s="20"/>
      <c r="AJ21" s="20"/>
      <c r="AK21" s="20"/>
      <c r="AL21" s="20"/>
      <c r="AM21" s="20"/>
      <c r="AN21" s="20"/>
      <c r="AO21" s="26"/>
      <c r="AP21" s="19"/>
      <c r="AQ21" s="20"/>
      <c r="AR21" s="20"/>
      <c r="AS21" s="20"/>
      <c r="AT21" s="20"/>
      <c r="AU21" s="21"/>
      <c r="AV21" s="21"/>
      <c r="AW21" s="21"/>
      <c r="AX21" s="25"/>
      <c r="AY21" s="20"/>
      <c r="AZ21" s="20"/>
      <c r="BA21" s="20"/>
      <c r="BB21" s="25"/>
      <c r="BC21" s="20"/>
      <c r="BD21" s="20"/>
      <c r="BE21" s="20"/>
      <c r="BF21" s="25"/>
      <c r="BG21" s="25"/>
      <c r="BH21" s="20"/>
      <c r="BI21" s="20"/>
      <c r="BJ21" s="25"/>
      <c r="BK21" s="20"/>
      <c r="BL21" s="20"/>
      <c r="BM21" s="20"/>
      <c r="BN21" s="25"/>
      <c r="BO21" s="20"/>
      <c r="BP21" s="20"/>
      <c r="BQ21" s="20"/>
      <c r="BR21" s="25"/>
      <c r="BS21" s="20"/>
      <c r="BT21" s="20"/>
      <c r="BU21" s="20"/>
      <c r="BV21" s="20"/>
      <c r="BW21" s="20"/>
      <c r="BX21" s="20"/>
      <c r="BY21" s="20"/>
      <c r="BZ21" s="20"/>
      <c r="CA21" s="20"/>
      <c r="CB21" s="26"/>
      <c r="CC21" s="19"/>
      <c r="CD21" s="20"/>
      <c r="CE21" s="20"/>
      <c r="CF21" s="20"/>
      <c r="CG21" s="20"/>
      <c r="CH21" s="21"/>
      <c r="CI21" s="21"/>
      <c r="CJ21" s="21"/>
      <c r="CK21" s="25"/>
      <c r="CL21" s="20"/>
      <c r="CM21" s="20"/>
      <c r="CN21" s="20"/>
      <c r="CO21" s="25"/>
      <c r="CP21" s="20"/>
      <c r="CQ21" s="20"/>
      <c r="CR21" s="20"/>
      <c r="CS21" s="25"/>
      <c r="CT21" s="25"/>
      <c r="CU21" s="20"/>
      <c r="CV21" s="20"/>
      <c r="CW21" s="25"/>
      <c r="CX21" s="20"/>
      <c r="CY21" s="20"/>
      <c r="CZ21" s="20"/>
      <c r="DA21" s="25"/>
      <c r="DB21" s="20"/>
      <c r="DC21" s="20"/>
      <c r="DD21" s="20"/>
      <c r="DE21" s="25"/>
      <c r="DF21" s="20"/>
      <c r="DG21" s="20"/>
      <c r="DH21" s="20"/>
      <c r="DI21" s="20"/>
      <c r="DJ21" s="20"/>
      <c r="DK21" s="20"/>
      <c r="DL21" s="20"/>
      <c r="DM21" s="20"/>
      <c r="DN21" s="20"/>
      <c r="DO21" s="26"/>
    </row>
    <row r="22" spans="1:119" ht="15" customHeight="1">
      <c r="A22" s="24">
        <v>15</v>
      </c>
      <c r="B22" s="18"/>
      <c r="C22" s="19"/>
      <c r="D22" s="20"/>
      <c r="E22" s="20"/>
      <c r="F22" s="20"/>
      <c r="G22" s="20"/>
      <c r="H22" s="21"/>
      <c r="I22" s="21"/>
      <c r="J22" s="21"/>
      <c r="K22" s="25"/>
      <c r="L22" s="20"/>
      <c r="M22" s="20"/>
      <c r="N22" s="20"/>
      <c r="O22" s="25"/>
      <c r="P22" s="20"/>
      <c r="Q22" s="20"/>
      <c r="R22" s="20"/>
      <c r="S22" s="25"/>
      <c r="T22" s="25"/>
      <c r="U22" s="20"/>
      <c r="V22" s="20"/>
      <c r="W22" s="25"/>
      <c r="X22" s="20"/>
      <c r="Y22" s="20"/>
      <c r="Z22" s="20"/>
      <c r="AA22" s="25"/>
      <c r="AB22" s="20"/>
      <c r="AC22" s="20"/>
      <c r="AD22" s="20"/>
      <c r="AE22" s="25"/>
      <c r="AF22" s="20"/>
      <c r="AG22" s="20"/>
      <c r="AH22" s="20"/>
      <c r="AI22" s="20"/>
      <c r="AJ22" s="20"/>
      <c r="AK22" s="20"/>
      <c r="AL22" s="20"/>
      <c r="AM22" s="20"/>
      <c r="AN22" s="20"/>
      <c r="AO22" s="26"/>
      <c r="AP22" s="19"/>
      <c r="AQ22" s="20"/>
      <c r="AR22" s="20"/>
      <c r="AS22" s="20"/>
      <c r="AT22" s="20"/>
      <c r="AU22" s="21"/>
      <c r="AV22" s="21"/>
      <c r="AW22" s="21"/>
      <c r="AX22" s="25"/>
      <c r="AY22" s="20"/>
      <c r="AZ22" s="20"/>
      <c r="BA22" s="20"/>
      <c r="BB22" s="25"/>
      <c r="BC22" s="20"/>
      <c r="BD22" s="20"/>
      <c r="BE22" s="20"/>
      <c r="BF22" s="25"/>
      <c r="BG22" s="25"/>
      <c r="BH22" s="20"/>
      <c r="BI22" s="20"/>
      <c r="BJ22" s="25"/>
      <c r="BK22" s="20"/>
      <c r="BL22" s="20"/>
      <c r="BM22" s="20"/>
      <c r="BN22" s="25"/>
      <c r="BO22" s="20"/>
      <c r="BP22" s="20"/>
      <c r="BQ22" s="20"/>
      <c r="BR22" s="25"/>
      <c r="BS22" s="20"/>
      <c r="BT22" s="20"/>
      <c r="BU22" s="20"/>
      <c r="BV22" s="20"/>
      <c r="BW22" s="20"/>
      <c r="BX22" s="20"/>
      <c r="BY22" s="20"/>
      <c r="BZ22" s="20"/>
      <c r="CA22" s="20"/>
      <c r="CB22" s="26"/>
      <c r="CC22" s="19"/>
      <c r="CD22" s="20"/>
      <c r="CE22" s="20"/>
      <c r="CF22" s="20"/>
      <c r="CG22" s="20"/>
      <c r="CH22" s="21"/>
      <c r="CI22" s="21"/>
      <c r="CJ22" s="21"/>
      <c r="CK22" s="25"/>
      <c r="CL22" s="20"/>
      <c r="CM22" s="20"/>
      <c r="CN22" s="20"/>
      <c r="CO22" s="25"/>
      <c r="CP22" s="20"/>
      <c r="CQ22" s="20"/>
      <c r="CR22" s="20"/>
      <c r="CS22" s="25"/>
      <c r="CT22" s="25"/>
      <c r="CU22" s="20"/>
      <c r="CV22" s="20"/>
      <c r="CW22" s="25"/>
      <c r="CX22" s="20"/>
      <c r="CY22" s="20"/>
      <c r="CZ22" s="20"/>
      <c r="DA22" s="25"/>
      <c r="DB22" s="20"/>
      <c r="DC22" s="20"/>
      <c r="DD22" s="20"/>
      <c r="DE22" s="25"/>
      <c r="DF22" s="20"/>
      <c r="DG22" s="20"/>
      <c r="DH22" s="20"/>
      <c r="DI22" s="20"/>
      <c r="DJ22" s="20"/>
      <c r="DK22" s="20"/>
      <c r="DL22" s="20"/>
      <c r="DM22" s="20"/>
      <c r="DN22" s="20"/>
      <c r="DO22" s="26"/>
    </row>
    <row r="23" spans="1:119" s="17" customFormat="1" ht="15" customHeight="1">
      <c r="A23" s="24">
        <v>16</v>
      </c>
      <c r="B23" s="18"/>
      <c r="C23" s="19"/>
      <c r="D23" s="20"/>
      <c r="E23" s="20"/>
      <c r="F23" s="20"/>
      <c r="G23" s="20"/>
      <c r="H23" s="21"/>
      <c r="I23" s="21"/>
      <c r="J23" s="21"/>
      <c r="K23" s="22"/>
      <c r="L23" s="22"/>
      <c r="M23" s="22"/>
      <c r="N23" s="20"/>
      <c r="O23" s="27"/>
      <c r="P23" s="20"/>
      <c r="Q23" s="20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  <c r="AP23" s="19"/>
      <c r="AQ23" s="20"/>
      <c r="AR23" s="20"/>
      <c r="AS23" s="20"/>
      <c r="AT23" s="20"/>
      <c r="AU23" s="21"/>
      <c r="AV23" s="21"/>
      <c r="AW23" s="21"/>
      <c r="AX23" s="22"/>
      <c r="AY23" s="22"/>
      <c r="AZ23" s="22"/>
      <c r="BA23" s="20"/>
      <c r="BB23" s="27"/>
      <c r="BC23" s="20"/>
      <c r="BD23" s="20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  <c r="CC23" s="19"/>
      <c r="CD23" s="20"/>
      <c r="CE23" s="20"/>
      <c r="CF23" s="20"/>
      <c r="CG23" s="20"/>
      <c r="CH23" s="21"/>
      <c r="CI23" s="21"/>
      <c r="CJ23" s="21"/>
      <c r="CK23" s="22"/>
      <c r="CL23" s="22"/>
      <c r="CM23" s="22"/>
      <c r="CN23" s="20"/>
      <c r="CO23" s="27"/>
      <c r="CP23" s="20"/>
      <c r="CQ23" s="20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3"/>
    </row>
    <row r="24" spans="1:119" s="17" customFormat="1" ht="15" customHeight="1">
      <c r="A24" s="24">
        <v>17</v>
      </c>
      <c r="B24" s="18"/>
      <c r="C24" s="19"/>
      <c r="D24" s="20"/>
      <c r="E24" s="20"/>
      <c r="F24" s="20"/>
      <c r="G24" s="20"/>
      <c r="H24" s="21"/>
      <c r="I24" s="21"/>
      <c r="J24" s="21"/>
      <c r="K24" s="22"/>
      <c r="L24" s="22"/>
      <c r="M24" s="22"/>
      <c r="N24" s="20"/>
      <c r="O24" s="25"/>
      <c r="P24" s="20"/>
      <c r="Q24" s="20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  <c r="AP24" s="19"/>
      <c r="AQ24" s="20"/>
      <c r="AR24" s="20"/>
      <c r="AS24" s="20"/>
      <c r="AT24" s="20"/>
      <c r="AU24" s="21"/>
      <c r="AV24" s="21"/>
      <c r="AW24" s="21"/>
      <c r="AX24" s="22"/>
      <c r="AY24" s="22"/>
      <c r="AZ24" s="22"/>
      <c r="BA24" s="20"/>
      <c r="BB24" s="25"/>
      <c r="BC24" s="20"/>
      <c r="BD24" s="20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  <c r="CC24" s="19"/>
      <c r="CD24" s="20"/>
      <c r="CE24" s="20"/>
      <c r="CF24" s="20"/>
      <c r="CG24" s="20"/>
      <c r="CH24" s="21"/>
      <c r="CI24" s="21"/>
      <c r="CJ24" s="21"/>
      <c r="CK24" s="22"/>
      <c r="CL24" s="22"/>
      <c r="CM24" s="22"/>
      <c r="CN24" s="20"/>
      <c r="CO24" s="25"/>
      <c r="CP24" s="20"/>
      <c r="CQ24" s="20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3"/>
    </row>
    <row r="25" spans="1:119" s="17" customFormat="1" ht="15" customHeight="1">
      <c r="A25" s="24">
        <v>18</v>
      </c>
      <c r="B25" s="18"/>
      <c r="C25" s="19"/>
      <c r="D25" s="22"/>
      <c r="E25" s="22"/>
      <c r="F25" s="22"/>
      <c r="G25" s="20"/>
      <c r="H25" s="21"/>
      <c r="I25" s="21"/>
      <c r="J25" s="21"/>
      <c r="K25" s="22"/>
      <c r="L25" s="22"/>
      <c r="M25" s="22"/>
      <c r="N25" s="20"/>
      <c r="O25" s="25"/>
      <c r="P25" s="20"/>
      <c r="Q25" s="20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3"/>
      <c r="AP25" s="19"/>
      <c r="AQ25" s="22"/>
      <c r="AR25" s="22"/>
      <c r="AS25" s="22"/>
      <c r="AT25" s="20"/>
      <c r="AU25" s="21"/>
      <c r="AV25" s="21"/>
      <c r="AW25" s="21"/>
      <c r="AX25" s="22"/>
      <c r="AY25" s="22"/>
      <c r="AZ25" s="22"/>
      <c r="BA25" s="20"/>
      <c r="BB25" s="25"/>
      <c r="BC25" s="20"/>
      <c r="BD25" s="20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  <c r="CC25" s="19"/>
      <c r="CD25" s="22"/>
      <c r="CE25" s="22"/>
      <c r="CF25" s="22"/>
      <c r="CG25" s="20"/>
      <c r="CH25" s="21"/>
      <c r="CI25" s="21"/>
      <c r="CJ25" s="21"/>
      <c r="CK25" s="22"/>
      <c r="CL25" s="22"/>
      <c r="CM25" s="22"/>
      <c r="CN25" s="20"/>
      <c r="CO25" s="25"/>
      <c r="CP25" s="20"/>
      <c r="CQ25" s="20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3"/>
    </row>
    <row r="26" spans="1:119" s="17" customFormat="1" ht="15" customHeight="1">
      <c r="A26" s="24">
        <v>19</v>
      </c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2"/>
      <c r="AI26" s="22"/>
      <c r="AJ26" s="22"/>
      <c r="AK26" s="22"/>
      <c r="AL26" s="22"/>
      <c r="AM26" s="22"/>
      <c r="AN26" s="22"/>
      <c r="AO26" s="26"/>
      <c r="AP26" s="19"/>
      <c r="AQ26" s="25"/>
      <c r="AR26" s="25"/>
      <c r="AS26" s="25"/>
      <c r="AT26" s="25"/>
      <c r="AU26" s="25"/>
      <c r="AV26" s="25"/>
      <c r="AW26" s="25"/>
      <c r="AX26" s="25"/>
      <c r="AY26" s="25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2"/>
      <c r="BV26" s="22"/>
      <c r="BW26" s="22"/>
      <c r="BX26" s="22"/>
      <c r="BY26" s="22"/>
      <c r="BZ26" s="22"/>
      <c r="CA26" s="22"/>
      <c r="CB26" s="26"/>
      <c r="CC26" s="19"/>
      <c r="CD26" s="25"/>
      <c r="CE26" s="25"/>
      <c r="CF26" s="25"/>
      <c r="CG26" s="25"/>
      <c r="CH26" s="25"/>
      <c r="CI26" s="25"/>
      <c r="CJ26" s="25"/>
      <c r="CK26" s="25"/>
      <c r="CL26" s="2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2"/>
      <c r="DI26" s="22"/>
      <c r="DJ26" s="22"/>
      <c r="DK26" s="22"/>
      <c r="DL26" s="22"/>
      <c r="DM26" s="22"/>
      <c r="DN26" s="22"/>
      <c r="DO26" s="26"/>
    </row>
    <row r="27" spans="1:119" s="17" customFormat="1" ht="15" customHeight="1">
      <c r="A27" s="24">
        <v>20</v>
      </c>
      <c r="B27" s="28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6"/>
      <c r="AP27" s="29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6"/>
      <c r="CC27" s="29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6"/>
    </row>
    <row r="28" spans="1:119" s="17" customFormat="1" ht="15" customHeight="1">
      <c r="A28" s="24">
        <v>21</v>
      </c>
      <c r="B28" s="28"/>
      <c r="C28" s="2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6"/>
      <c r="AP28" s="29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6"/>
      <c r="CC28" s="29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6"/>
    </row>
    <row r="29" spans="1:119" s="17" customFormat="1" ht="15" customHeight="1">
      <c r="A29" s="24">
        <v>22</v>
      </c>
      <c r="B29" s="28"/>
      <c r="C29" s="2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6"/>
      <c r="AP29" s="29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6"/>
      <c r="CC29" s="29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6"/>
    </row>
    <row r="30" spans="1:119" s="17" customFormat="1" ht="15" customHeight="1">
      <c r="A30" s="24">
        <v>23</v>
      </c>
      <c r="B30" s="28"/>
      <c r="C30" s="2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6"/>
      <c r="AP30" s="29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6"/>
      <c r="CC30" s="29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6"/>
    </row>
    <row r="31" spans="1:119" s="17" customFormat="1" ht="15" customHeight="1">
      <c r="A31" s="24">
        <v>24</v>
      </c>
      <c r="B31" s="28"/>
      <c r="C31" s="2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6"/>
      <c r="AP31" s="29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6"/>
      <c r="CC31" s="29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6"/>
    </row>
    <row r="32" spans="1:119" s="17" customFormat="1" ht="15" customHeight="1">
      <c r="A32" s="24">
        <v>25</v>
      </c>
      <c r="B32" s="28"/>
      <c r="C32" s="2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6"/>
      <c r="AP32" s="29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6"/>
      <c r="CC32" s="29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6"/>
    </row>
    <row r="33" spans="1:119" s="17" customFormat="1" ht="15" customHeight="1">
      <c r="A33" s="24">
        <v>26</v>
      </c>
      <c r="B33" s="28"/>
      <c r="C33" s="2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6"/>
      <c r="AP33" s="29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6"/>
      <c r="CC33" s="29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6"/>
    </row>
    <row r="34" spans="1:119" s="17" customFormat="1" ht="15" customHeight="1">
      <c r="A34" s="24">
        <v>27</v>
      </c>
      <c r="B34" s="28"/>
      <c r="C34" s="2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6"/>
      <c r="AP34" s="2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6"/>
      <c r="CC34" s="29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6"/>
    </row>
    <row r="35" spans="1:119" s="17" customFormat="1" ht="15" customHeight="1">
      <c r="A35" s="24">
        <v>28</v>
      </c>
      <c r="B35" s="28"/>
      <c r="C35" s="2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6"/>
      <c r="AP35" s="29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6"/>
      <c r="CC35" s="29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6"/>
    </row>
    <row r="36" spans="1:119" s="17" customFormat="1" ht="15" customHeight="1">
      <c r="A36" s="24">
        <v>29</v>
      </c>
      <c r="B36" s="28"/>
      <c r="C36" s="2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6"/>
      <c r="AP36" s="29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6"/>
      <c r="CC36" s="29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6"/>
    </row>
    <row r="37" spans="1:119" s="17" customFormat="1" ht="15" customHeight="1">
      <c r="A37" s="24">
        <v>30</v>
      </c>
      <c r="B37" s="28"/>
      <c r="C37" s="2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6"/>
      <c r="AP37" s="29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6"/>
      <c r="CC37" s="29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6"/>
    </row>
    <row r="38" spans="1:119" ht="15" customHeight="1">
      <c r="A38" s="123" t="s">
        <v>38</v>
      </c>
      <c r="B38" s="124"/>
      <c r="C38" s="127"/>
      <c r="D38" s="121"/>
      <c r="E38" s="121"/>
      <c r="F38" s="119"/>
      <c r="G38" s="121"/>
      <c r="H38" s="121"/>
      <c r="I38" s="119"/>
      <c r="J38" s="121"/>
      <c r="K38" s="121"/>
      <c r="L38" s="119"/>
      <c r="M38" s="121"/>
      <c r="N38" s="121"/>
      <c r="O38" s="119"/>
      <c r="P38" s="121"/>
      <c r="Q38" s="121"/>
      <c r="R38" s="119"/>
      <c r="S38" s="121"/>
      <c r="T38" s="121"/>
      <c r="U38" s="119"/>
      <c r="V38" s="121"/>
      <c r="W38" s="121"/>
      <c r="X38" s="119"/>
      <c r="Y38" s="121"/>
      <c r="Z38" s="121"/>
      <c r="AA38" s="119"/>
      <c r="AB38" s="121"/>
      <c r="AC38" s="121"/>
      <c r="AD38" s="119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33"/>
      <c r="AP38" s="127"/>
      <c r="AQ38" s="121"/>
      <c r="AR38" s="121"/>
      <c r="AS38" s="119"/>
      <c r="AT38" s="121"/>
      <c r="AU38" s="121"/>
      <c r="AV38" s="119"/>
      <c r="AW38" s="121"/>
      <c r="AX38" s="121"/>
      <c r="AY38" s="119"/>
      <c r="AZ38" s="121"/>
      <c r="BA38" s="121"/>
      <c r="BB38" s="119"/>
      <c r="BC38" s="121"/>
      <c r="BD38" s="121"/>
      <c r="BE38" s="119"/>
      <c r="BF38" s="121"/>
      <c r="BG38" s="121"/>
      <c r="BH38" s="119"/>
      <c r="BI38" s="121"/>
      <c r="BJ38" s="121"/>
      <c r="BK38" s="119"/>
      <c r="BL38" s="121"/>
      <c r="BM38" s="121"/>
      <c r="BN38" s="119"/>
      <c r="BO38" s="121"/>
      <c r="BP38" s="121"/>
      <c r="BQ38" s="119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33"/>
      <c r="CC38" s="127"/>
      <c r="CD38" s="121"/>
      <c r="CE38" s="121"/>
      <c r="CF38" s="119"/>
      <c r="CG38" s="121"/>
      <c r="CH38" s="121"/>
      <c r="CI38" s="119"/>
      <c r="CJ38" s="121"/>
      <c r="CK38" s="121"/>
      <c r="CL38" s="119"/>
      <c r="CM38" s="121"/>
      <c r="CN38" s="121"/>
      <c r="CO38" s="119"/>
      <c r="CP38" s="121"/>
      <c r="CQ38" s="121"/>
      <c r="CR38" s="119"/>
      <c r="CS38" s="121"/>
      <c r="CT38" s="121"/>
      <c r="CU38" s="119"/>
      <c r="CV38" s="121"/>
      <c r="CW38" s="121"/>
      <c r="CX38" s="119"/>
      <c r="CY38" s="121"/>
      <c r="CZ38" s="121"/>
      <c r="DA38" s="119"/>
      <c r="DB38" s="121"/>
      <c r="DC38" s="121"/>
      <c r="DD38" s="119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33"/>
    </row>
    <row r="39" spans="1:119" s="17" customFormat="1" ht="15" customHeight="1">
      <c r="A39" s="123"/>
      <c r="B39" s="124"/>
      <c r="C39" s="127"/>
      <c r="D39" s="121"/>
      <c r="E39" s="121"/>
      <c r="F39" s="119"/>
      <c r="G39" s="121"/>
      <c r="H39" s="121"/>
      <c r="I39" s="119"/>
      <c r="J39" s="121"/>
      <c r="K39" s="121"/>
      <c r="L39" s="119"/>
      <c r="M39" s="121"/>
      <c r="N39" s="121"/>
      <c r="O39" s="119"/>
      <c r="P39" s="121"/>
      <c r="Q39" s="121"/>
      <c r="R39" s="119"/>
      <c r="S39" s="121"/>
      <c r="T39" s="121"/>
      <c r="U39" s="119"/>
      <c r="V39" s="121"/>
      <c r="W39" s="121"/>
      <c r="X39" s="119"/>
      <c r="Y39" s="121"/>
      <c r="Z39" s="121"/>
      <c r="AA39" s="119"/>
      <c r="AB39" s="121"/>
      <c r="AC39" s="121"/>
      <c r="AD39" s="119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33"/>
      <c r="AP39" s="127"/>
      <c r="AQ39" s="121"/>
      <c r="AR39" s="121"/>
      <c r="AS39" s="119"/>
      <c r="AT39" s="121"/>
      <c r="AU39" s="121"/>
      <c r="AV39" s="119"/>
      <c r="AW39" s="121"/>
      <c r="AX39" s="121"/>
      <c r="AY39" s="119"/>
      <c r="AZ39" s="121"/>
      <c r="BA39" s="121"/>
      <c r="BB39" s="119"/>
      <c r="BC39" s="121"/>
      <c r="BD39" s="121"/>
      <c r="BE39" s="119"/>
      <c r="BF39" s="121"/>
      <c r="BG39" s="121"/>
      <c r="BH39" s="119"/>
      <c r="BI39" s="121"/>
      <c r="BJ39" s="121"/>
      <c r="BK39" s="119"/>
      <c r="BL39" s="121"/>
      <c r="BM39" s="121"/>
      <c r="BN39" s="119"/>
      <c r="BO39" s="121"/>
      <c r="BP39" s="121"/>
      <c r="BQ39" s="119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33"/>
      <c r="CC39" s="127"/>
      <c r="CD39" s="121"/>
      <c r="CE39" s="121"/>
      <c r="CF39" s="119"/>
      <c r="CG39" s="121"/>
      <c r="CH39" s="121"/>
      <c r="CI39" s="119"/>
      <c r="CJ39" s="121"/>
      <c r="CK39" s="121"/>
      <c r="CL39" s="119"/>
      <c r="CM39" s="121"/>
      <c r="CN39" s="121"/>
      <c r="CO39" s="119"/>
      <c r="CP39" s="121"/>
      <c r="CQ39" s="121"/>
      <c r="CR39" s="119"/>
      <c r="CS39" s="121"/>
      <c r="CT39" s="121"/>
      <c r="CU39" s="119"/>
      <c r="CV39" s="121"/>
      <c r="CW39" s="121"/>
      <c r="CX39" s="119"/>
      <c r="CY39" s="121"/>
      <c r="CZ39" s="121"/>
      <c r="DA39" s="119"/>
      <c r="DB39" s="121"/>
      <c r="DC39" s="121"/>
      <c r="DD39" s="119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33"/>
    </row>
    <row r="40" spans="1:119" ht="9" customHeight="1" thickBot="1">
      <c r="A40" s="125"/>
      <c r="B40" s="126"/>
      <c r="C40" s="128"/>
      <c r="D40" s="122"/>
      <c r="E40" s="122"/>
      <c r="F40" s="120"/>
      <c r="G40" s="122"/>
      <c r="H40" s="122"/>
      <c r="I40" s="120"/>
      <c r="J40" s="122"/>
      <c r="K40" s="122"/>
      <c r="L40" s="120"/>
      <c r="M40" s="122"/>
      <c r="N40" s="122"/>
      <c r="O40" s="120"/>
      <c r="P40" s="122"/>
      <c r="Q40" s="122"/>
      <c r="R40" s="120"/>
      <c r="S40" s="122"/>
      <c r="T40" s="122"/>
      <c r="U40" s="120"/>
      <c r="V40" s="122"/>
      <c r="W40" s="122"/>
      <c r="X40" s="120"/>
      <c r="Y40" s="122"/>
      <c r="Z40" s="122"/>
      <c r="AA40" s="120"/>
      <c r="AB40" s="122"/>
      <c r="AC40" s="122"/>
      <c r="AD40" s="120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34"/>
      <c r="AP40" s="128"/>
      <c r="AQ40" s="122"/>
      <c r="AR40" s="122"/>
      <c r="AS40" s="120"/>
      <c r="AT40" s="122"/>
      <c r="AU40" s="122"/>
      <c r="AV40" s="120"/>
      <c r="AW40" s="122"/>
      <c r="AX40" s="122"/>
      <c r="AY40" s="120"/>
      <c r="AZ40" s="122"/>
      <c r="BA40" s="122"/>
      <c r="BB40" s="120"/>
      <c r="BC40" s="122"/>
      <c r="BD40" s="122"/>
      <c r="BE40" s="120"/>
      <c r="BF40" s="122"/>
      <c r="BG40" s="122"/>
      <c r="BH40" s="120"/>
      <c r="BI40" s="122"/>
      <c r="BJ40" s="122"/>
      <c r="BK40" s="120"/>
      <c r="BL40" s="122"/>
      <c r="BM40" s="122"/>
      <c r="BN40" s="120"/>
      <c r="BO40" s="122"/>
      <c r="BP40" s="122"/>
      <c r="BQ40" s="120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34"/>
      <c r="CC40" s="128"/>
      <c r="CD40" s="122"/>
      <c r="CE40" s="122"/>
      <c r="CF40" s="120"/>
      <c r="CG40" s="122"/>
      <c r="CH40" s="122"/>
      <c r="CI40" s="120"/>
      <c r="CJ40" s="122"/>
      <c r="CK40" s="122"/>
      <c r="CL40" s="120"/>
      <c r="CM40" s="122"/>
      <c r="CN40" s="122"/>
      <c r="CO40" s="120"/>
      <c r="CP40" s="122"/>
      <c r="CQ40" s="122"/>
      <c r="CR40" s="120"/>
      <c r="CS40" s="122"/>
      <c r="CT40" s="122"/>
      <c r="CU40" s="120"/>
      <c r="CV40" s="122"/>
      <c r="CW40" s="122"/>
      <c r="CX40" s="120"/>
      <c r="CY40" s="122"/>
      <c r="CZ40" s="122"/>
      <c r="DA40" s="120"/>
      <c r="DB40" s="122"/>
      <c r="DC40" s="122"/>
      <c r="DD40" s="120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34"/>
    </row>
    <row r="41" spans="2:97" ht="20.25" customHeight="1" thickTop="1">
      <c r="B41" s="1" t="s">
        <v>39</v>
      </c>
      <c r="C41" s="1"/>
      <c r="D41" s="1"/>
      <c r="E41" s="1"/>
      <c r="F41" s="118" t="s">
        <v>40</v>
      </c>
      <c r="G41" s="118"/>
      <c r="H41" s="1"/>
      <c r="L41" t="s">
        <v>80</v>
      </c>
      <c r="S41" t="s">
        <v>79</v>
      </c>
      <c r="AP41" s="1"/>
      <c r="AQ41" s="1"/>
      <c r="AR41" s="1"/>
      <c r="AS41" s="118" t="s">
        <v>40</v>
      </c>
      <c r="AT41" s="118"/>
      <c r="AU41" s="1"/>
      <c r="AY41" t="s">
        <v>80</v>
      </c>
      <c r="BF41" t="s">
        <v>79</v>
      </c>
      <c r="CC41" s="1"/>
      <c r="CD41" s="1"/>
      <c r="CE41" s="1"/>
      <c r="CF41" s="118" t="s">
        <v>40</v>
      </c>
      <c r="CG41" s="118"/>
      <c r="CH41" s="1"/>
      <c r="CL41" t="s">
        <v>80</v>
      </c>
      <c r="CS41" t="s">
        <v>79</v>
      </c>
    </row>
    <row r="42" spans="2:86" ht="12.75">
      <c r="B42" s="1"/>
      <c r="C42" s="1"/>
      <c r="D42" s="1"/>
      <c r="E42" s="1"/>
      <c r="F42" s="1"/>
      <c r="G42" s="1"/>
      <c r="H42" s="1"/>
      <c r="AP42" s="1"/>
      <c r="AQ42" s="1"/>
      <c r="AR42" s="1"/>
      <c r="AS42" s="1"/>
      <c r="AT42" s="1"/>
      <c r="AU42" s="1"/>
      <c r="CC42" s="1"/>
      <c r="CD42" s="1"/>
      <c r="CE42" s="1"/>
      <c r="CF42" s="1"/>
      <c r="CG42" s="1"/>
      <c r="CH42" s="1"/>
    </row>
  </sheetData>
  <sheetProtection/>
  <mergeCells count="144">
    <mergeCell ref="DO38:DO40"/>
    <mergeCell ref="CF41:CG41"/>
    <mergeCell ref="DJ38:DJ40"/>
    <mergeCell ref="DK38:DK40"/>
    <mergeCell ref="DL38:DL40"/>
    <mergeCell ref="DM38:DM40"/>
    <mergeCell ref="DF38:DF40"/>
    <mergeCell ref="DG38:DG40"/>
    <mergeCell ref="DH38:DH40"/>
    <mergeCell ref="DI38:DI40"/>
    <mergeCell ref="DN38:DN40"/>
    <mergeCell ref="CV38:CV40"/>
    <mergeCell ref="CW38:CW40"/>
    <mergeCell ref="CX38:CX40"/>
    <mergeCell ref="CY38:CY40"/>
    <mergeCell ref="CZ38:CZ40"/>
    <mergeCell ref="DB38:DB40"/>
    <mergeCell ref="DC38:DC40"/>
    <mergeCell ref="DD38:DD40"/>
    <mergeCell ref="DE38:DE40"/>
    <mergeCell ref="DA38:DA40"/>
    <mergeCell ref="CP38:CP40"/>
    <mergeCell ref="CQ38:CQ40"/>
    <mergeCell ref="CR38:CR40"/>
    <mergeCell ref="CS38:CS40"/>
    <mergeCell ref="CT38:CT40"/>
    <mergeCell ref="CU38:CU40"/>
    <mergeCell ref="CF4:CG4"/>
    <mergeCell ref="CW4:DA4"/>
    <mergeCell ref="CH38:CH40"/>
    <mergeCell ref="CI38:CI40"/>
    <mergeCell ref="CJ38:CJ40"/>
    <mergeCell ref="CK38:CK40"/>
    <mergeCell ref="CL38:CL40"/>
    <mergeCell ref="CM38:CM40"/>
    <mergeCell ref="CN38:CN40"/>
    <mergeCell ref="CO38:CO40"/>
    <mergeCell ref="CC2:DH2"/>
    <mergeCell ref="CC6:DO6"/>
    <mergeCell ref="CC38:CC40"/>
    <mergeCell ref="CD38:CD40"/>
    <mergeCell ref="CE38:CE40"/>
    <mergeCell ref="CF38:CF40"/>
    <mergeCell ref="CG38:CG40"/>
    <mergeCell ref="DL2:DO2"/>
    <mergeCell ref="CC3:DH3"/>
    <mergeCell ref="CC4:CE4"/>
    <mergeCell ref="CB38:CB40"/>
    <mergeCell ref="AS41:AT41"/>
    <mergeCell ref="BR38:BR40"/>
    <mergeCell ref="BS38:BS40"/>
    <mergeCell ref="BT38:BT40"/>
    <mergeCell ref="BU38:BU40"/>
    <mergeCell ref="BX38:BX40"/>
    <mergeCell ref="BY38:BY40"/>
    <mergeCell ref="BZ38:BZ40"/>
    <mergeCell ref="CA38:CA40"/>
    <mergeCell ref="BV38:BV40"/>
    <mergeCell ref="BW38:BW40"/>
    <mergeCell ref="BL38:BL40"/>
    <mergeCell ref="BM38:BM40"/>
    <mergeCell ref="BN38:BN40"/>
    <mergeCell ref="BO38:BO40"/>
    <mergeCell ref="BP38:BP40"/>
    <mergeCell ref="BQ38:BQ40"/>
    <mergeCell ref="BF38:BF40"/>
    <mergeCell ref="BG38:BG40"/>
    <mergeCell ref="BH38:BH40"/>
    <mergeCell ref="BI38:BI40"/>
    <mergeCell ref="BJ38:BJ40"/>
    <mergeCell ref="BK38:BK40"/>
    <mergeCell ref="AZ38:AZ40"/>
    <mergeCell ref="BA38:BA40"/>
    <mergeCell ref="BB38:BB40"/>
    <mergeCell ref="BC38:BC40"/>
    <mergeCell ref="BD38:BD40"/>
    <mergeCell ref="BE38:BE40"/>
    <mergeCell ref="BY2:CB2"/>
    <mergeCell ref="AP3:BU3"/>
    <mergeCell ref="AP4:AR4"/>
    <mergeCell ref="AS4:AT4"/>
    <mergeCell ref="BJ4:BN4"/>
    <mergeCell ref="AU38:AU40"/>
    <mergeCell ref="AV38:AV40"/>
    <mergeCell ref="AW38:AW40"/>
    <mergeCell ref="AX38:AX40"/>
    <mergeCell ref="AY38:AY40"/>
    <mergeCell ref="AO38:AO40"/>
    <mergeCell ref="AK38:AK40"/>
    <mergeCell ref="AF38:AF40"/>
    <mergeCell ref="AP2:BU2"/>
    <mergeCell ref="AP6:CB6"/>
    <mergeCell ref="AP38:AP40"/>
    <mergeCell ref="AQ38:AQ40"/>
    <mergeCell ref="AR38:AR40"/>
    <mergeCell ref="AS38:AS40"/>
    <mergeCell ref="AT38:AT40"/>
    <mergeCell ref="A6:B6"/>
    <mergeCell ref="A7:B7"/>
    <mergeCell ref="AG38:AG40"/>
    <mergeCell ref="AH38:AH40"/>
    <mergeCell ref="V38:V40"/>
    <mergeCell ref="W38:W40"/>
    <mergeCell ref="N38:N40"/>
    <mergeCell ref="O38:O40"/>
    <mergeCell ref="P38:P40"/>
    <mergeCell ref="Q38:Q40"/>
    <mergeCell ref="AN38:AN40"/>
    <mergeCell ref="X38:X40"/>
    <mergeCell ref="Y38:Y40"/>
    <mergeCell ref="Z38:Z40"/>
    <mergeCell ref="AA38:AA40"/>
    <mergeCell ref="AB38:AB40"/>
    <mergeCell ref="AC38:AC40"/>
    <mergeCell ref="AD38:AD40"/>
    <mergeCell ref="AE38:AE40"/>
    <mergeCell ref="AI38:AI40"/>
    <mergeCell ref="AL38:AL40"/>
    <mergeCell ref="AM38:AM40"/>
    <mergeCell ref="AJ38:AJ40"/>
    <mergeCell ref="R38:R40"/>
    <mergeCell ref="S38:S40"/>
    <mergeCell ref="T38:T40"/>
    <mergeCell ref="U38:U40"/>
    <mergeCell ref="K38:K40"/>
    <mergeCell ref="L38:L40"/>
    <mergeCell ref="M38:M40"/>
    <mergeCell ref="A38:B40"/>
    <mergeCell ref="C38:C40"/>
    <mergeCell ref="D38:D40"/>
    <mergeCell ref="E38:E40"/>
    <mergeCell ref="F41:G41"/>
    <mergeCell ref="F38:F40"/>
    <mergeCell ref="G38:G40"/>
    <mergeCell ref="H38:H40"/>
    <mergeCell ref="I38:I40"/>
    <mergeCell ref="J38:J40"/>
    <mergeCell ref="C6:AO6"/>
    <mergeCell ref="C4:E4"/>
    <mergeCell ref="W4:AA4"/>
    <mergeCell ref="F4:G4"/>
    <mergeCell ref="C2:AH2"/>
    <mergeCell ref="C3:AH3"/>
    <mergeCell ref="AL2:AO2"/>
  </mergeCells>
  <printOptions horizontalCentered="1" verticalCentered="1"/>
  <pageMargins left="0.41" right="0.37" top="0.17" bottom="0.25" header="0.17" footer="0.16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IV34"/>
  <sheetViews>
    <sheetView zoomScalePageLayoutView="0" workbookViewId="0" topLeftCell="A1">
      <selection activeCell="A1" sqref="A1"/>
    </sheetView>
  </sheetViews>
  <sheetFormatPr defaultColWidth="3.625" defaultRowHeight="12.75"/>
  <cols>
    <col min="1" max="1" width="5.50390625" style="0" customWidth="1"/>
    <col min="2" max="2" width="30.125" style="0" customWidth="1"/>
  </cols>
  <sheetData>
    <row r="1" spans="30:100" ht="12.75">
      <c r="AD1" s="141" t="s">
        <v>26</v>
      </c>
      <c r="AE1" s="141"/>
      <c r="AF1" s="9" t="s">
        <v>27</v>
      </c>
      <c r="BL1" s="141" t="s">
        <v>26</v>
      </c>
      <c r="BM1" s="141"/>
      <c r="BN1" s="9" t="s">
        <v>27</v>
      </c>
      <c r="CT1" s="141" t="s">
        <v>26</v>
      </c>
      <c r="CU1" s="141"/>
      <c r="CV1" s="9" t="s">
        <v>27</v>
      </c>
    </row>
    <row r="2" spans="3:104" ht="30" customHeight="1">
      <c r="C2" s="116" t="s">
        <v>28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AD2" s="142" t="s">
        <v>29</v>
      </c>
      <c r="AE2" s="142"/>
      <c r="AF2" s="117" t="s">
        <v>30</v>
      </c>
      <c r="AG2" s="144"/>
      <c r="AH2" s="144"/>
      <c r="AI2" s="144"/>
      <c r="AJ2" s="144"/>
      <c r="AK2" s="116" t="s">
        <v>28</v>
      </c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L2" s="142" t="s">
        <v>29</v>
      </c>
      <c r="BM2" s="142"/>
      <c r="BN2" s="117" t="s">
        <v>30</v>
      </c>
      <c r="BO2" s="144"/>
      <c r="BP2" s="144"/>
      <c r="BQ2" s="144"/>
      <c r="BR2" s="144"/>
      <c r="BS2" s="116" t="s">
        <v>28</v>
      </c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T2" s="142" t="s">
        <v>29</v>
      </c>
      <c r="CU2" s="142"/>
      <c r="CV2" s="117" t="s">
        <v>30</v>
      </c>
      <c r="CW2" s="144"/>
      <c r="CX2" s="144"/>
      <c r="CY2" s="144"/>
      <c r="CZ2" s="144"/>
    </row>
    <row r="3" spans="2:104" ht="23.25">
      <c r="B3" s="11"/>
      <c r="C3" s="116" t="s">
        <v>31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"/>
      <c r="Y3" s="11"/>
      <c r="Z3" s="11"/>
      <c r="AA3" s="34"/>
      <c r="AB3" s="11"/>
      <c r="AC3" s="11"/>
      <c r="AD3" s="11"/>
      <c r="AE3" s="11"/>
      <c r="AF3" s="11"/>
      <c r="AG3" s="11"/>
      <c r="AH3" s="11"/>
      <c r="AI3" s="11"/>
      <c r="AJ3" s="11"/>
      <c r="AK3" s="116" t="s">
        <v>31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"/>
      <c r="BG3" s="11"/>
      <c r="BH3" s="11"/>
      <c r="BI3" s="34"/>
      <c r="BJ3" s="11"/>
      <c r="BK3" s="11"/>
      <c r="BL3" s="11"/>
      <c r="BM3" s="11"/>
      <c r="BN3" s="11"/>
      <c r="BO3" s="11"/>
      <c r="BP3" s="11"/>
      <c r="BQ3" s="11"/>
      <c r="BR3" s="11"/>
      <c r="BS3" s="116" t="s">
        <v>31</v>
      </c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"/>
      <c r="CO3" s="11"/>
      <c r="CP3" s="11"/>
      <c r="CQ3" s="34"/>
      <c r="CR3" s="11"/>
      <c r="CS3" s="11"/>
      <c r="CT3" s="11"/>
      <c r="CU3" s="11"/>
      <c r="CV3" s="11"/>
      <c r="CW3" s="11"/>
      <c r="CX3" s="11"/>
      <c r="CY3" s="11"/>
      <c r="CZ3" s="11"/>
    </row>
    <row r="4" spans="3:100" ht="18.75" customHeight="1" thickBot="1">
      <c r="C4" s="113" t="s">
        <v>32</v>
      </c>
      <c r="D4" s="113"/>
      <c r="E4" s="113"/>
      <c r="F4" s="138"/>
      <c r="G4" s="138"/>
      <c r="H4" s="138"/>
      <c r="I4" s="138"/>
      <c r="J4" s="138"/>
      <c r="K4" s="113" t="s">
        <v>33</v>
      </c>
      <c r="L4" s="113"/>
      <c r="M4" s="113"/>
      <c r="N4" s="113"/>
      <c r="O4" s="11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K4" s="113" t="s">
        <v>32</v>
      </c>
      <c r="AL4" s="113"/>
      <c r="AM4" s="113"/>
      <c r="AN4" s="138"/>
      <c r="AO4" s="138"/>
      <c r="AP4" s="138"/>
      <c r="AQ4" s="138"/>
      <c r="AR4" s="138"/>
      <c r="AS4" s="113" t="s">
        <v>33</v>
      </c>
      <c r="AT4" s="113"/>
      <c r="AU4" s="113"/>
      <c r="AV4" s="113"/>
      <c r="AW4" s="11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S4" s="113" t="s">
        <v>32</v>
      </c>
      <c r="BT4" s="113"/>
      <c r="BU4" s="113"/>
      <c r="BV4" s="138"/>
      <c r="BW4" s="138"/>
      <c r="BX4" s="138"/>
      <c r="BY4" s="138"/>
      <c r="BZ4" s="138"/>
      <c r="CA4" s="113" t="s">
        <v>33</v>
      </c>
      <c r="CB4" s="113"/>
      <c r="CC4" s="113"/>
      <c r="CD4" s="113"/>
      <c r="CE4" s="11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</row>
    <row r="5" spans="1:256" s="16" customFormat="1" ht="57.75" customHeight="1">
      <c r="A5" s="35" t="s">
        <v>34</v>
      </c>
      <c r="B5" s="36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37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37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104" s="17" customFormat="1" ht="15" customHeight="1">
      <c r="A6" s="38">
        <v>1</v>
      </c>
      <c r="B6" s="39"/>
      <c r="C6" s="4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6"/>
      <c r="AK6" s="4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6"/>
      <c r="BS6" s="4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6"/>
    </row>
    <row r="7" spans="1:104" s="17" customFormat="1" ht="15" customHeight="1">
      <c r="A7" s="38">
        <v>2</v>
      </c>
      <c r="B7" s="39"/>
      <c r="C7" s="4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6"/>
      <c r="AK7" s="4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6"/>
      <c r="BS7" s="4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6"/>
    </row>
    <row r="8" spans="1:104" s="17" customFormat="1" ht="15" customHeight="1">
      <c r="A8" s="38">
        <v>3</v>
      </c>
      <c r="B8" s="39"/>
      <c r="C8" s="4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6"/>
      <c r="AK8" s="4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6"/>
      <c r="BS8" s="4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6"/>
    </row>
    <row r="9" spans="1:104" s="17" customFormat="1" ht="15" customHeight="1">
      <c r="A9" s="38">
        <v>4</v>
      </c>
      <c r="B9" s="39"/>
      <c r="C9" s="4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6"/>
      <c r="AK9" s="4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6"/>
      <c r="BS9" s="4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6"/>
    </row>
    <row r="10" spans="1:104" s="17" customFormat="1" ht="15" customHeight="1">
      <c r="A10" s="38">
        <v>5</v>
      </c>
      <c r="B10" s="39"/>
      <c r="C10" s="4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6"/>
      <c r="AK10" s="4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6"/>
      <c r="BS10" s="4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6"/>
    </row>
    <row r="11" spans="1:104" s="17" customFormat="1" ht="15" customHeight="1">
      <c r="A11" s="38">
        <v>6</v>
      </c>
      <c r="B11" s="39"/>
      <c r="C11" s="4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6"/>
      <c r="AK11" s="4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6"/>
      <c r="BS11" s="4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6"/>
    </row>
    <row r="12" spans="1:104" s="17" customFormat="1" ht="15" customHeight="1">
      <c r="A12" s="38">
        <v>7</v>
      </c>
      <c r="B12" s="39"/>
      <c r="C12" s="4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6"/>
      <c r="AK12" s="4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6"/>
      <c r="BS12" s="4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6"/>
    </row>
    <row r="13" spans="1:104" s="17" customFormat="1" ht="15" customHeight="1">
      <c r="A13" s="38">
        <v>8</v>
      </c>
      <c r="B13" s="39"/>
      <c r="C13" s="4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6"/>
      <c r="AK13" s="4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6"/>
      <c r="BS13" s="4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6"/>
    </row>
    <row r="14" spans="1:104" s="17" customFormat="1" ht="15" customHeight="1">
      <c r="A14" s="38">
        <v>9</v>
      </c>
      <c r="B14" s="39"/>
      <c r="C14" s="4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6"/>
      <c r="AK14" s="4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6"/>
      <c r="BS14" s="4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6"/>
    </row>
    <row r="15" spans="1:104" s="17" customFormat="1" ht="15" customHeight="1">
      <c r="A15" s="38">
        <v>10</v>
      </c>
      <c r="B15" s="39"/>
      <c r="C15" s="4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6"/>
      <c r="AK15" s="4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6"/>
      <c r="BS15" s="4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6"/>
    </row>
    <row r="16" spans="1:104" s="17" customFormat="1" ht="15" customHeight="1">
      <c r="A16" s="38">
        <v>11</v>
      </c>
      <c r="B16" s="39"/>
      <c r="C16" s="4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6"/>
      <c r="AK16" s="4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6"/>
      <c r="BS16" s="4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6"/>
    </row>
    <row r="17" spans="1:104" ht="15" customHeight="1">
      <c r="A17" s="38">
        <v>12</v>
      </c>
      <c r="B17" s="39"/>
      <c r="C17" s="4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4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4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1"/>
    </row>
    <row r="18" spans="1:104" s="17" customFormat="1" ht="15" customHeight="1">
      <c r="A18" s="38">
        <v>13</v>
      </c>
      <c r="B18" s="39"/>
      <c r="C18" s="4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6"/>
      <c r="AK18" s="4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6"/>
      <c r="BS18" s="4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6"/>
    </row>
    <row r="19" spans="1:104" ht="15" customHeight="1">
      <c r="A19" s="38">
        <v>14</v>
      </c>
      <c r="B19" s="39"/>
      <c r="C19" s="4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4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4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/>
    </row>
    <row r="20" spans="1:104" ht="15" customHeight="1">
      <c r="A20" s="38">
        <v>15</v>
      </c>
      <c r="B20" s="39"/>
      <c r="C20" s="4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4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4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1"/>
    </row>
    <row r="21" spans="1:104" ht="15" customHeight="1">
      <c r="A21" s="38">
        <v>16</v>
      </c>
      <c r="B21" s="39"/>
      <c r="C21" s="4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4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1"/>
      <c r="BS21" s="4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1"/>
    </row>
    <row r="22" spans="1:104" ht="15" customHeight="1">
      <c r="A22" s="38">
        <v>17</v>
      </c>
      <c r="B22" s="39"/>
      <c r="C22" s="4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4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4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1"/>
    </row>
    <row r="23" spans="1:104" ht="15" customHeight="1">
      <c r="A23" s="38">
        <v>18</v>
      </c>
      <c r="B23" s="39"/>
      <c r="C23" s="4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1"/>
      <c r="AK23" s="4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4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1"/>
    </row>
    <row r="24" spans="1:104" ht="15" customHeight="1">
      <c r="A24" s="38">
        <v>19</v>
      </c>
      <c r="B24" s="39"/>
      <c r="C24" s="4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4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4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1"/>
    </row>
    <row r="25" spans="1:104" ht="15" customHeight="1">
      <c r="A25" s="38">
        <v>20</v>
      </c>
      <c r="B25" s="39"/>
      <c r="C25" s="4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K25" s="4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4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1"/>
    </row>
    <row r="26" spans="1:104" ht="15" customHeight="1">
      <c r="A26" s="38">
        <v>21</v>
      </c>
      <c r="B26" s="39"/>
      <c r="C26" s="4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K26" s="4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1"/>
      <c r="BS26" s="4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1"/>
    </row>
    <row r="27" spans="1:104" ht="15" customHeight="1">
      <c r="A27" s="38">
        <v>22</v>
      </c>
      <c r="B27" s="39"/>
      <c r="C27" s="4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  <c r="AK27" s="4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4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1"/>
    </row>
    <row r="28" spans="1:104" ht="15" customHeight="1">
      <c r="A28" s="38">
        <v>23</v>
      </c>
      <c r="B28" s="39"/>
      <c r="C28" s="4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K28" s="4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1"/>
      <c r="BS28" s="4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1"/>
    </row>
    <row r="29" spans="1:104" ht="15" customHeight="1">
      <c r="A29" s="38">
        <v>24</v>
      </c>
      <c r="B29" s="39"/>
      <c r="C29" s="4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  <c r="AK29" s="4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/>
      <c r="BS29" s="4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1"/>
    </row>
    <row r="30" spans="1:104" ht="15" customHeight="1">
      <c r="A30" s="38">
        <v>25</v>
      </c>
      <c r="B30" s="39"/>
      <c r="C30" s="4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1"/>
      <c r="AK30" s="4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4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1"/>
    </row>
    <row r="31" spans="1:104" ht="64.5" customHeight="1" thickBot="1">
      <c r="A31" s="139" t="s">
        <v>38</v>
      </c>
      <c r="B31" s="140"/>
      <c r="C31" s="33"/>
      <c r="D31" s="32"/>
      <c r="E31" s="32"/>
      <c r="F31" s="33"/>
      <c r="G31" s="32"/>
      <c r="H31" s="32"/>
      <c r="I31" s="33"/>
      <c r="J31" s="32"/>
      <c r="K31" s="33"/>
      <c r="L31" s="32"/>
      <c r="M31" s="32"/>
      <c r="N31" s="33"/>
      <c r="O31" s="32"/>
      <c r="P31" s="32"/>
      <c r="Q31" s="33"/>
      <c r="R31" s="32"/>
      <c r="S31" s="32"/>
      <c r="T31" s="33"/>
      <c r="U31" s="32"/>
      <c r="V31" s="32"/>
      <c r="W31" s="33"/>
      <c r="X31" s="32"/>
      <c r="Y31" s="32"/>
      <c r="Z31" s="33"/>
      <c r="AA31" s="32"/>
      <c r="AB31" s="33"/>
      <c r="AC31" s="33"/>
      <c r="AD31" s="33"/>
      <c r="AE31" s="33"/>
      <c r="AF31" s="33"/>
      <c r="AG31" s="33"/>
      <c r="AH31" s="33"/>
      <c r="AI31" s="33"/>
      <c r="AJ31" s="41"/>
      <c r="AK31" s="33"/>
      <c r="AL31" s="32"/>
      <c r="AM31" s="32"/>
      <c r="AN31" s="33"/>
      <c r="AO31" s="32"/>
      <c r="AP31" s="32"/>
      <c r="AQ31" s="33"/>
      <c r="AR31" s="32"/>
      <c r="AS31" s="33"/>
      <c r="AT31" s="32"/>
      <c r="AU31" s="32"/>
      <c r="AV31" s="33"/>
      <c r="AW31" s="32"/>
      <c r="AX31" s="32"/>
      <c r="AY31" s="33"/>
      <c r="AZ31" s="32"/>
      <c r="BA31" s="32"/>
      <c r="BB31" s="33"/>
      <c r="BC31" s="32"/>
      <c r="BD31" s="32"/>
      <c r="BE31" s="33"/>
      <c r="BF31" s="32"/>
      <c r="BG31" s="32"/>
      <c r="BH31" s="33"/>
      <c r="BI31" s="32"/>
      <c r="BJ31" s="33"/>
      <c r="BK31" s="33"/>
      <c r="BL31" s="33"/>
      <c r="BM31" s="33"/>
      <c r="BN31" s="33"/>
      <c r="BO31" s="33"/>
      <c r="BP31" s="33"/>
      <c r="BQ31" s="33"/>
      <c r="BR31" s="41"/>
      <c r="BS31" s="33"/>
      <c r="BT31" s="32"/>
      <c r="BU31" s="32"/>
      <c r="BV31" s="33"/>
      <c r="BW31" s="32"/>
      <c r="BX31" s="32"/>
      <c r="BY31" s="33"/>
      <c r="BZ31" s="32"/>
      <c r="CA31" s="33"/>
      <c r="CB31" s="32"/>
      <c r="CC31" s="32"/>
      <c r="CD31" s="33"/>
      <c r="CE31" s="32"/>
      <c r="CF31" s="32"/>
      <c r="CG31" s="33"/>
      <c r="CH31" s="32"/>
      <c r="CI31" s="32"/>
      <c r="CJ31" s="33"/>
      <c r="CK31" s="32"/>
      <c r="CL31" s="32"/>
      <c r="CM31" s="33"/>
      <c r="CN31" s="32"/>
      <c r="CO31" s="32"/>
      <c r="CP31" s="33"/>
      <c r="CQ31" s="32"/>
      <c r="CR31" s="33"/>
      <c r="CS31" s="33"/>
      <c r="CT31" s="33"/>
      <c r="CU31" s="33"/>
      <c r="CV31" s="33"/>
      <c r="CW31" s="33"/>
      <c r="CX31" s="33"/>
      <c r="CY31" s="33"/>
      <c r="CZ31" s="41"/>
    </row>
    <row r="32" spans="2:86" ht="16.5" customHeight="1">
      <c r="B32" s="1"/>
      <c r="C32" s="1"/>
      <c r="D32" s="1"/>
      <c r="E32" s="1"/>
      <c r="F32" s="118" t="s">
        <v>40</v>
      </c>
      <c r="G32" s="118"/>
      <c r="H32" s="1"/>
      <c r="K32" t="s">
        <v>78</v>
      </c>
      <c r="R32" t="s">
        <v>79</v>
      </c>
      <c r="AK32" s="1"/>
      <c r="AL32" s="1"/>
      <c r="AM32" s="1"/>
      <c r="AN32" s="118" t="s">
        <v>40</v>
      </c>
      <c r="AO32" s="118"/>
      <c r="AP32" s="1"/>
      <c r="AS32" t="s">
        <v>78</v>
      </c>
      <c r="AZ32" t="s">
        <v>79</v>
      </c>
      <c r="BS32" s="1"/>
      <c r="BT32" s="1"/>
      <c r="BU32" s="1"/>
      <c r="BV32" s="118" t="s">
        <v>40</v>
      </c>
      <c r="BW32" s="118"/>
      <c r="BX32" s="1"/>
      <c r="CA32" t="s">
        <v>78</v>
      </c>
      <c r="CH32" t="s">
        <v>79</v>
      </c>
    </row>
    <row r="33" spans="2:76" ht="12.75">
      <c r="B33" s="1" t="s">
        <v>39</v>
      </c>
      <c r="C33" s="1"/>
      <c r="D33" s="1"/>
      <c r="E33" s="1"/>
      <c r="F33" s="1"/>
      <c r="G33" s="1"/>
      <c r="H33" s="1"/>
      <c r="AK33" s="1"/>
      <c r="AL33" s="1"/>
      <c r="AM33" s="1"/>
      <c r="AN33" s="1"/>
      <c r="AO33" s="1"/>
      <c r="AP33" s="1"/>
      <c r="BS33" s="1"/>
      <c r="BT33" s="1"/>
      <c r="BU33" s="1"/>
      <c r="BV33" s="1"/>
      <c r="BW33" s="1"/>
      <c r="BX33" s="1"/>
    </row>
    <row r="34" ht="12.75">
      <c r="B34" s="1"/>
    </row>
  </sheetData>
  <sheetProtection/>
  <mergeCells count="31">
    <mergeCell ref="CT1:CU1"/>
    <mergeCell ref="BS2:CM2"/>
    <mergeCell ref="CT2:CU2"/>
    <mergeCell ref="CV2:CZ2"/>
    <mergeCell ref="BV32:BW32"/>
    <mergeCell ref="BS3:CM3"/>
    <mergeCell ref="BS4:BU4"/>
    <mergeCell ref="BV4:BZ4"/>
    <mergeCell ref="CA4:CE4"/>
    <mergeCell ref="CF4:CV4"/>
    <mergeCell ref="BN2:BR2"/>
    <mergeCell ref="AK3:BE3"/>
    <mergeCell ref="AK4:AM4"/>
    <mergeCell ref="AN4:AR4"/>
    <mergeCell ref="AS4:AW4"/>
    <mergeCell ref="AX4:BN4"/>
    <mergeCell ref="BL1:BM1"/>
    <mergeCell ref="AK2:BE2"/>
    <mergeCell ref="BL2:BM2"/>
    <mergeCell ref="AN32:AO32"/>
    <mergeCell ref="AD1:AE1"/>
    <mergeCell ref="AD2:AE2"/>
    <mergeCell ref="P4:AF4"/>
    <mergeCell ref="AF2:AJ2"/>
    <mergeCell ref="K4:O4"/>
    <mergeCell ref="C2:W2"/>
    <mergeCell ref="C3:W3"/>
    <mergeCell ref="F4:J4"/>
    <mergeCell ref="F32:G32"/>
    <mergeCell ref="A31:B31"/>
    <mergeCell ref="C4:E4"/>
  </mergeCells>
  <printOptions horizontalCentered="1" verticalCentered="1"/>
  <pageMargins left="0.24" right="0" top="0.19" bottom="0.33" header="0.5118110236220472" footer="0.26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CY502"/>
  <sheetViews>
    <sheetView zoomScalePageLayoutView="0" workbookViewId="0" topLeftCell="A1">
      <selection activeCell="D15" sqref="D15:CY15"/>
    </sheetView>
  </sheetViews>
  <sheetFormatPr defaultColWidth="9.125" defaultRowHeight="12.75"/>
  <cols>
    <col min="1" max="1" width="9.125" style="65" customWidth="1"/>
    <col min="2" max="2" width="8.50390625" style="65" bestFit="1" customWidth="1"/>
    <col min="3" max="3" width="44.50390625" style="65" customWidth="1"/>
    <col min="4" max="16384" width="9.125" style="65" customWidth="1"/>
  </cols>
  <sheetData>
    <row r="1" spans="1:103" ht="23.25" customHeight="1">
      <c r="A1" s="145" t="s">
        <v>8</v>
      </c>
      <c r="B1" s="149" t="s">
        <v>182</v>
      </c>
      <c r="C1" s="147" t="s">
        <v>180</v>
      </c>
      <c r="D1" s="69" t="s">
        <v>178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1"/>
    </row>
    <row r="2" spans="1:103" ht="45" customHeight="1">
      <c r="A2" s="146"/>
      <c r="B2" s="150"/>
      <c r="C2" s="148"/>
      <c r="D2" s="66" t="s">
        <v>47</v>
      </c>
      <c r="E2" s="66" t="s">
        <v>48</v>
      </c>
      <c r="F2" s="66" t="s">
        <v>49</v>
      </c>
      <c r="G2" s="66" t="s">
        <v>50</v>
      </c>
      <c r="H2" s="66" t="s">
        <v>51</v>
      </c>
      <c r="I2" s="66" t="s">
        <v>52</v>
      </c>
      <c r="J2" s="66" t="s">
        <v>53</v>
      </c>
      <c r="K2" s="66" t="s">
        <v>54</v>
      </c>
      <c r="L2" s="66" t="s">
        <v>55</v>
      </c>
      <c r="M2" s="66" t="s">
        <v>56</v>
      </c>
      <c r="N2" s="66" t="s">
        <v>57</v>
      </c>
      <c r="O2" s="66" t="s">
        <v>58</v>
      </c>
      <c r="P2" s="66" t="s">
        <v>59</v>
      </c>
      <c r="Q2" s="66" t="s">
        <v>60</v>
      </c>
      <c r="R2" s="66" t="s">
        <v>61</v>
      </c>
      <c r="S2" s="66" t="s">
        <v>62</v>
      </c>
      <c r="T2" s="66" t="s">
        <v>63</v>
      </c>
      <c r="U2" s="66" t="s">
        <v>64</v>
      </c>
      <c r="V2" s="66" t="s">
        <v>65</v>
      </c>
      <c r="W2" s="66" t="s">
        <v>66</v>
      </c>
      <c r="X2" s="66" t="s">
        <v>67</v>
      </c>
      <c r="Y2" s="66" t="s">
        <v>68</v>
      </c>
      <c r="Z2" s="66" t="s">
        <v>69</v>
      </c>
      <c r="AA2" s="66" t="s">
        <v>70</v>
      </c>
      <c r="AB2" s="66" t="s">
        <v>71</v>
      </c>
      <c r="AC2" s="66" t="s">
        <v>72</v>
      </c>
      <c r="AD2" s="66" t="s">
        <v>73</v>
      </c>
      <c r="AE2" s="66" t="s">
        <v>74</v>
      </c>
      <c r="AF2" s="66" t="s">
        <v>75</v>
      </c>
      <c r="AG2" s="66" t="s">
        <v>76</v>
      </c>
      <c r="AH2" s="66" t="s">
        <v>82</v>
      </c>
      <c r="AI2" s="66" t="s">
        <v>83</v>
      </c>
      <c r="AJ2" s="66" t="s">
        <v>84</v>
      </c>
      <c r="AK2" s="66" t="s">
        <v>85</v>
      </c>
      <c r="AL2" s="66" t="s">
        <v>86</v>
      </c>
      <c r="AM2" s="66" t="s">
        <v>87</v>
      </c>
      <c r="AN2" s="66" t="s">
        <v>88</v>
      </c>
      <c r="AO2" s="66" t="s">
        <v>89</v>
      </c>
      <c r="AP2" s="66" t="s">
        <v>90</v>
      </c>
      <c r="AQ2" s="66" t="s">
        <v>91</v>
      </c>
      <c r="AR2" s="66" t="s">
        <v>92</v>
      </c>
      <c r="AS2" s="66" t="s">
        <v>93</v>
      </c>
      <c r="AT2" s="66" t="s">
        <v>94</v>
      </c>
      <c r="AU2" s="66" t="s">
        <v>95</v>
      </c>
      <c r="AV2" s="66" t="s">
        <v>96</v>
      </c>
      <c r="AW2" s="66" t="s">
        <v>97</v>
      </c>
      <c r="AX2" s="66" t="s">
        <v>98</v>
      </c>
      <c r="AY2" s="66" t="s">
        <v>99</v>
      </c>
      <c r="AZ2" s="66" t="s">
        <v>100</v>
      </c>
      <c r="BA2" s="66" t="s">
        <v>101</v>
      </c>
      <c r="BB2" s="66" t="s">
        <v>102</v>
      </c>
      <c r="BC2" s="66" t="s">
        <v>103</v>
      </c>
      <c r="BD2" s="66" t="s">
        <v>104</v>
      </c>
      <c r="BE2" s="66" t="s">
        <v>105</v>
      </c>
      <c r="BF2" s="66" t="s">
        <v>106</v>
      </c>
      <c r="BG2" s="66" t="s">
        <v>107</v>
      </c>
      <c r="BH2" s="66" t="s">
        <v>108</v>
      </c>
      <c r="BI2" s="66" t="s">
        <v>109</v>
      </c>
      <c r="BJ2" s="66" t="s">
        <v>110</v>
      </c>
      <c r="BK2" s="66" t="s">
        <v>111</v>
      </c>
      <c r="BL2" s="66" t="s">
        <v>112</v>
      </c>
      <c r="BM2" s="66" t="s">
        <v>113</v>
      </c>
      <c r="BN2" s="66" t="s">
        <v>114</v>
      </c>
      <c r="BO2" s="66" t="s">
        <v>115</v>
      </c>
      <c r="BP2" s="66" t="s">
        <v>116</v>
      </c>
      <c r="BQ2" s="66" t="s">
        <v>117</v>
      </c>
      <c r="BR2" s="66" t="s">
        <v>118</v>
      </c>
      <c r="BS2" s="66" t="s">
        <v>119</v>
      </c>
      <c r="BT2" s="66" t="s">
        <v>120</v>
      </c>
      <c r="BU2" s="66" t="s">
        <v>121</v>
      </c>
      <c r="BV2" s="66" t="s">
        <v>122</v>
      </c>
      <c r="BW2" s="66" t="s">
        <v>123</v>
      </c>
      <c r="BX2" s="66" t="s">
        <v>124</v>
      </c>
      <c r="BY2" s="66" t="s">
        <v>125</v>
      </c>
      <c r="BZ2" s="66" t="s">
        <v>126</v>
      </c>
      <c r="CA2" s="66" t="s">
        <v>127</v>
      </c>
      <c r="CB2" s="66" t="s">
        <v>128</v>
      </c>
      <c r="CC2" s="66" t="s">
        <v>129</v>
      </c>
      <c r="CD2" s="66" t="s">
        <v>130</v>
      </c>
      <c r="CE2" s="66" t="s">
        <v>131</v>
      </c>
      <c r="CF2" s="66" t="s">
        <v>132</v>
      </c>
      <c r="CG2" s="66" t="s">
        <v>133</v>
      </c>
      <c r="CH2" s="66" t="s">
        <v>134</v>
      </c>
      <c r="CI2" s="66" t="s">
        <v>135</v>
      </c>
      <c r="CJ2" s="66" t="s">
        <v>136</v>
      </c>
      <c r="CK2" s="66" t="s">
        <v>137</v>
      </c>
      <c r="CL2" s="66" t="s">
        <v>138</v>
      </c>
      <c r="CM2" s="66" t="s">
        <v>139</v>
      </c>
      <c r="CN2" s="66" t="s">
        <v>140</v>
      </c>
      <c r="CO2" s="66" t="s">
        <v>141</v>
      </c>
      <c r="CP2" s="66" t="s">
        <v>142</v>
      </c>
      <c r="CQ2" s="66" t="s">
        <v>143</v>
      </c>
      <c r="CR2" s="66" t="s">
        <v>144</v>
      </c>
      <c r="CS2" s="66" t="s">
        <v>145</v>
      </c>
      <c r="CT2" s="66" t="s">
        <v>146</v>
      </c>
      <c r="CU2" s="66" t="s">
        <v>147</v>
      </c>
      <c r="CV2" s="66" t="s">
        <v>148</v>
      </c>
      <c r="CW2" s="66" t="s">
        <v>149</v>
      </c>
      <c r="CX2" s="66" t="s">
        <v>150</v>
      </c>
      <c r="CY2" s="66" t="s">
        <v>151</v>
      </c>
    </row>
    <row r="3" spans="1:103" ht="12.75">
      <c r="A3" s="67">
        <v>1</v>
      </c>
      <c r="B3" s="72">
        <f aca="true" t="shared" si="0" ref="B3:B66">SUM(D3:CY3)</f>
        <v>552</v>
      </c>
      <c r="C3" s="68" t="s">
        <v>192</v>
      </c>
      <c r="D3" s="68">
        <v>24</v>
      </c>
      <c r="E3" s="68">
        <v>24</v>
      </c>
      <c r="F3" s="68">
        <v>32</v>
      </c>
      <c r="G3" s="68">
        <v>32</v>
      </c>
      <c r="H3" s="68">
        <v>32</v>
      </c>
      <c r="I3" s="68">
        <v>24</v>
      </c>
      <c r="J3" s="68">
        <v>24</v>
      </c>
      <c r="K3" s="68">
        <v>24</v>
      </c>
      <c r="L3" s="68">
        <v>24</v>
      </c>
      <c r="M3" s="68">
        <v>24</v>
      </c>
      <c r="N3" s="68">
        <v>24</v>
      </c>
      <c r="O3" s="68">
        <v>24</v>
      </c>
      <c r="P3" s="68">
        <v>24</v>
      </c>
      <c r="Q3" s="68">
        <v>24</v>
      </c>
      <c r="R3" s="68">
        <v>24</v>
      </c>
      <c r="S3" s="68">
        <v>24</v>
      </c>
      <c r="T3" s="68">
        <v>24</v>
      </c>
      <c r="U3" s="68">
        <v>24</v>
      </c>
      <c r="V3" s="68">
        <v>24</v>
      </c>
      <c r="W3" s="68">
        <v>24</v>
      </c>
      <c r="X3" s="68">
        <v>24</v>
      </c>
      <c r="Y3" s="68">
        <v>24</v>
      </c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</row>
    <row r="4" spans="1:103" ht="12.75">
      <c r="A4" s="67">
        <v>2</v>
      </c>
      <c r="B4" s="72">
        <f t="shared" si="0"/>
        <v>120</v>
      </c>
      <c r="C4" s="68" t="s">
        <v>193</v>
      </c>
      <c r="D4" s="68">
        <v>16</v>
      </c>
      <c r="E4" s="68">
        <v>24</v>
      </c>
      <c r="F4" s="68">
        <v>24</v>
      </c>
      <c r="G4" s="68">
        <v>24</v>
      </c>
      <c r="H4" s="68">
        <v>32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</row>
    <row r="5" spans="1:103" ht="12.75">
      <c r="A5" s="67">
        <v>3</v>
      </c>
      <c r="B5" s="72">
        <f t="shared" si="0"/>
        <v>64</v>
      </c>
      <c r="C5" s="68" t="s">
        <v>194</v>
      </c>
      <c r="D5" s="68">
        <v>32</v>
      </c>
      <c r="E5" s="68">
        <v>32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</row>
    <row r="6" spans="1:103" ht="12.75">
      <c r="A6" s="67">
        <v>4</v>
      </c>
      <c r="B6" s="72">
        <f t="shared" si="0"/>
        <v>80</v>
      </c>
      <c r="C6" s="68" t="s">
        <v>195</v>
      </c>
      <c r="D6" s="68">
        <v>8</v>
      </c>
      <c r="E6" s="68">
        <v>8</v>
      </c>
      <c r="F6" s="68">
        <v>16</v>
      </c>
      <c r="G6" s="68">
        <v>8</v>
      </c>
      <c r="H6" s="68">
        <v>8</v>
      </c>
      <c r="I6" s="68">
        <v>8</v>
      </c>
      <c r="J6" s="68">
        <v>8</v>
      </c>
      <c r="K6" s="68">
        <v>16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</row>
    <row r="7" spans="1:103" ht="12.75">
      <c r="A7" s="67">
        <v>5</v>
      </c>
      <c r="B7" s="72">
        <f t="shared" si="0"/>
        <v>272</v>
      </c>
      <c r="C7" s="68" t="s">
        <v>186</v>
      </c>
      <c r="D7" s="68">
        <v>8</v>
      </c>
      <c r="E7" s="68">
        <v>8</v>
      </c>
      <c r="F7" s="68">
        <v>24</v>
      </c>
      <c r="G7" s="68">
        <v>24</v>
      </c>
      <c r="H7" s="68">
        <v>16</v>
      </c>
      <c r="I7" s="68">
        <v>16</v>
      </c>
      <c r="J7" s="68">
        <v>16</v>
      </c>
      <c r="K7" s="68">
        <v>16</v>
      </c>
      <c r="L7" s="68">
        <v>32</v>
      </c>
      <c r="M7" s="68">
        <v>32</v>
      </c>
      <c r="N7" s="68">
        <v>32</v>
      </c>
      <c r="O7" s="68">
        <v>24</v>
      </c>
      <c r="P7" s="68">
        <v>24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</row>
    <row r="8" spans="1:103" ht="12.75">
      <c r="A8" s="67">
        <v>6</v>
      </c>
      <c r="B8" s="72">
        <f t="shared" si="0"/>
        <v>200</v>
      </c>
      <c r="C8" s="68" t="s">
        <v>196</v>
      </c>
      <c r="D8" s="68">
        <v>24</v>
      </c>
      <c r="E8" s="68">
        <v>40</v>
      </c>
      <c r="F8" s="68">
        <v>32</v>
      </c>
      <c r="G8" s="68">
        <v>40</v>
      </c>
      <c r="H8" s="68">
        <v>32</v>
      </c>
      <c r="I8" s="68">
        <v>32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</row>
    <row r="9" spans="1:103" ht="12.75">
      <c r="A9" s="67">
        <v>7</v>
      </c>
      <c r="B9" s="72">
        <f t="shared" si="0"/>
        <v>248</v>
      </c>
      <c r="C9" s="68" t="s">
        <v>197</v>
      </c>
      <c r="D9" s="68">
        <v>24</v>
      </c>
      <c r="E9" s="68">
        <v>32</v>
      </c>
      <c r="F9" s="68">
        <v>32</v>
      </c>
      <c r="G9" s="68">
        <v>32</v>
      </c>
      <c r="H9" s="68">
        <v>32</v>
      </c>
      <c r="I9" s="68">
        <v>32</v>
      </c>
      <c r="J9" s="68">
        <v>32</v>
      </c>
      <c r="K9" s="68">
        <v>32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</row>
    <row r="10" spans="1:103" ht="12.75">
      <c r="A10" s="67">
        <v>8</v>
      </c>
      <c r="B10" s="72">
        <f t="shared" si="0"/>
        <v>208</v>
      </c>
      <c r="C10" s="68" t="s">
        <v>198</v>
      </c>
      <c r="D10" s="68">
        <v>8</v>
      </c>
      <c r="E10" s="68">
        <v>16</v>
      </c>
      <c r="F10" s="68">
        <v>24</v>
      </c>
      <c r="G10" s="68">
        <v>32</v>
      </c>
      <c r="H10" s="68">
        <v>32</v>
      </c>
      <c r="I10" s="68">
        <v>32</v>
      </c>
      <c r="J10" s="68">
        <v>32</v>
      </c>
      <c r="K10" s="68">
        <v>32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</row>
    <row r="11" spans="1:103" ht="12.75">
      <c r="A11" s="67">
        <v>9</v>
      </c>
      <c r="B11" s="72">
        <f t="shared" si="0"/>
        <v>232</v>
      </c>
      <c r="C11" s="68" t="s">
        <v>199</v>
      </c>
      <c r="D11" s="68">
        <v>16</v>
      </c>
      <c r="E11" s="68">
        <v>24</v>
      </c>
      <c r="F11" s="68">
        <v>32</v>
      </c>
      <c r="G11" s="68">
        <v>32</v>
      </c>
      <c r="H11" s="68">
        <v>32</v>
      </c>
      <c r="I11" s="68">
        <v>32</v>
      </c>
      <c r="J11" s="68">
        <v>32</v>
      </c>
      <c r="K11" s="68">
        <v>32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</row>
    <row r="12" spans="1:103" ht="12.75">
      <c r="A12" s="67">
        <v>10</v>
      </c>
      <c r="B12" s="72">
        <f t="shared" si="0"/>
        <v>232</v>
      </c>
      <c r="C12" s="68" t="s">
        <v>200</v>
      </c>
      <c r="D12" s="68">
        <v>16</v>
      </c>
      <c r="E12" s="68">
        <v>24</v>
      </c>
      <c r="F12" s="68">
        <v>32</v>
      </c>
      <c r="G12" s="68">
        <v>32</v>
      </c>
      <c r="H12" s="68">
        <v>32</v>
      </c>
      <c r="I12" s="68">
        <v>32</v>
      </c>
      <c r="J12" s="68">
        <v>32</v>
      </c>
      <c r="K12" s="68">
        <v>32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</row>
    <row r="13" spans="1:103" ht="12.75">
      <c r="A13" s="67">
        <v>11</v>
      </c>
      <c r="B13" s="72">
        <f t="shared" si="0"/>
        <v>288</v>
      </c>
      <c r="C13" s="68" t="s">
        <v>201</v>
      </c>
      <c r="D13" s="68">
        <v>32</v>
      </c>
      <c r="E13" s="68">
        <v>32</v>
      </c>
      <c r="F13" s="68">
        <v>32</v>
      </c>
      <c r="G13" s="68">
        <v>32</v>
      </c>
      <c r="H13" s="68">
        <v>32</v>
      </c>
      <c r="I13" s="68">
        <v>32</v>
      </c>
      <c r="J13" s="68">
        <v>32</v>
      </c>
      <c r="K13" s="68">
        <v>32</v>
      </c>
      <c r="L13" s="68">
        <v>32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</row>
    <row r="14" spans="1:103" ht="12.75">
      <c r="A14" s="67">
        <v>12</v>
      </c>
      <c r="B14" s="72">
        <f t="shared" si="0"/>
        <v>368</v>
      </c>
      <c r="C14" s="68" t="s">
        <v>202</v>
      </c>
      <c r="D14" s="68">
        <v>16</v>
      </c>
      <c r="E14" s="68">
        <v>16</v>
      </c>
      <c r="F14" s="68">
        <v>24</v>
      </c>
      <c r="G14" s="68">
        <v>16</v>
      </c>
      <c r="H14" s="68">
        <v>16</v>
      </c>
      <c r="I14" s="68">
        <v>16</v>
      </c>
      <c r="J14" s="68">
        <v>16</v>
      </c>
      <c r="K14" s="68">
        <v>8</v>
      </c>
      <c r="L14" s="68">
        <v>8</v>
      </c>
      <c r="M14" s="68">
        <v>8</v>
      </c>
      <c r="N14" s="68">
        <v>16</v>
      </c>
      <c r="O14" s="68">
        <v>16</v>
      </c>
      <c r="P14" s="68">
        <v>16</v>
      </c>
      <c r="Q14" s="68">
        <v>24</v>
      </c>
      <c r="R14" s="68">
        <v>24</v>
      </c>
      <c r="S14" s="68">
        <v>32</v>
      </c>
      <c r="T14" s="68">
        <v>24</v>
      </c>
      <c r="U14" s="68">
        <v>24</v>
      </c>
      <c r="V14" s="68">
        <v>24</v>
      </c>
      <c r="W14" s="68">
        <v>24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</row>
    <row r="15" spans="1:103" ht="12.75">
      <c r="A15" s="67">
        <v>13</v>
      </c>
      <c r="B15" s="72">
        <f t="shared" si="0"/>
        <v>160</v>
      </c>
      <c r="C15" s="68" t="s">
        <v>179</v>
      </c>
      <c r="D15" s="68">
        <v>32</v>
      </c>
      <c r="E15" s="68">
        <v>16</v>
      </c>
      <c r="F15" s="68">
        <v>16</v>
      </c>
      <c r="G15" s="68">
        <v>24</v>
      </c>
      <c r="H15" s="68">
        <v>24</v>
      </c>
      <c r="I15" s="68">
        <v>24</v>
      </c>
      <c r="J15" s="68">
        <v>24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</row>
    <row r="16" spans="1:103" ht="12.75">
      <c r="A16" s="67">
        <v>14</v>
      </c>
      <c r="B16" s="72">
        <f t="shared" si="0"/>
        <v>152</v>
      </c>
      <c r="C16" s="68" t="s">
        <v>203</v>
      </c>
      <c r="D16" s="68">
        <v>24</v>
      </c>
      <c r="E16" s="68">
        <v>32</v>
      </c>
      <c r="F16" s="68">
        <v>24</v>
      </c>
      <c r="G16" s="68">
        <v>24</v>
      </c>
      <c r="H16" s="68">
        <v>24</v>
      </c>
      <c r="I16" s="68">
        <v>24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</row>
    <row r="17" spans="1:103" ht="12.75">
      <c r="A17" s="67">
        <v>15</v>
      </c>
      <c r="B17" s="72">
        <f t="shared" si="0"/>
        <v>200</v>
      </c>
      <c r="C17" s="68" t="s">
        <v>204</v>
      </c>
      <c r="D17" s="68">
        <v>8</v>
      </c>
      <c r="E17" s="68">
        <v>32</v>
      </c>
      <c r="F17" s="68">
        <v>64</v>
      </c>
      <c r="G17" s="68">
        <v>32</v>
      </c>
      <c r="H17" s="68">
        <v>64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</row>
    <row r="18" spans="1:103" ht="12.75">
      <c r="A18" s="67">
        <v>16</v>
      </c>
      <c r="B18" s="72">
        <f t="shared" si="0"/>
        <v>360</v>
      </c>
      <c r="C18" s="68" t="s">
        <v>205</v>
      </c>
      <c r="D18" s="68">
        <v>32</v>
      </c>
      <c r="E18" s="68">
        <v>32</v>
      </c>
      <c r="F18" s="68">
        <v>24</v>
      </c>
      <c r="G18" s="68">
        <v>24</v>
      </c>
      <c r="H18" s="68">
        <v>24</v>
      </c>
      <c r="I18" s="68">
        <v>32</v>
      </c>
      <c r="J18" s="68">
        <v>32</v>
      </c>
      <c r="K18" s="68">
        <v>32</v>
      </c>
      <c r="L18" s="68">
        <v>32</v>
      </c>
      <c r="M18" s="68">
        <v>32</v>
      </c>
      <c r="N18" s="68">
        <v>32</v>
      </c>
      <c r="O18" s="68">
        <v>32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</row>
    <row r="19" spans="1:103" ht="12.75">
      <c r="A19" s="67">
        <v>17</v>
      </c>
      <c r="B19" s="72">
        <f t="shared" si="0"/>
        <v>312</v>
      </c>
      <c r="C19" s="68" t="s">
        <v>206</v>
      </c>
      <c r="D19" s="68">
        <v>24</v>
      </c>
      <c r="E19" s="68">
        <v>32</v>
      </c>
      <c r="F19" s="68">
        <v>32</v>
      </c>
      <c r="G19" s="68">
        <v>32</v>
      </c>
      <c r="H19" s="68">
        <v>32</v>
      </c>
      <c r="I19" s="68">
        <v>32</v>
      </c>
      <c r="J19" s="68">
        <v>32</v>
      </c>
      <c r="K19" s="68">
        <v>32</v>
      </c>
      <c r="L19" s="68">
        <v>32</v>
      </c>
      <c r="M19" s="68">
        <v>32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</row>
    <row r="20" spans="1:103" ht="12.75">
      <c r="A20" s="67">
        <v>18</v>
      </c>
      <c r="B20" s="72">
        <f t="shared" si="0"/>
        <v>144</v>
      </c>
      <c r="C20" s="68" t="s">
        <v>207</v>
      </c>
      <c r="D20" s="68">
        <v>32</v>
      </c>
      <c r="E20" s="68">
        <v>32</v>
      </c>
      <c r="F20" s="68">
        <v>32</v>
      </c>
      <c r="G20" s="68">
        <v>16</v>
      </c>
      <c r="H20" s="68">
        <v>32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</row>
    <row r="21" spans="1:103" ht="12.75">
      <c r="A21" s="67">
        <v>19</v>
      </c>
      <c r="B21" s="72">
        <f t="shared" si="0"/>
        <v>120</v>
      </c>
      <c r="C21" s="68" t="s">
        <v>208</v>
      </c>
      <c r="D21" s="68">
        <v>16</v>
      </c>
      <c r="E21" s="68">
        <v>24</v>
      </c>
      <c r="F21" s="68">
        <v>24</v>
      </c>
      <c r="G21" s="68">
        <v>24</v>
      </c>
      <c r="H21" s="68">
        <v>32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</row>
    <row r="22" spans="1:103" ht="12.75">
      <c r="A22" s="67">
        <v>20</v>
      </c>
      <c r="B22" s="72">
        <f t="shared" si="0"/>
        <v>320</v>
      </c>
      <c r="C22" s="68" t="s">
        <v>209</v>
      </c>
      <c r="D22" s="68">
        <v>32</v>
      </c>
      <c r="E22" s="68">
        <v>32</v>
      </c>
      <c r="F22" s="68">
        <v>32</v>
      </c>
      <c r="G22" s="68">
        <v>32</v>
      </c>
      <c r="H22" s="68">
        <v>32</v>
      </c>
      <c r="I22" s="68">
        <v>32</v>
      </c>
      <c r="J22" s="68">
        <v>32</v>
      </c>
      <c r="K22" s="68">
        <v>32</v>
      </c>
      <c r="L22" s="68">
        <v>32</v>
      </c>
      <c r="M22" s="68">
        <v>32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</row>
    <row r="23" spans="1:103" ht="12.75">
      <c r="A23" s="67">
        <v>21</v>
      </c>
      <c r="B23" s="72">
        <f t="shared" si="0"/>
        <v>96</v>
      </c>
      <c r="C23" s="68" t="s">
        <v>210</v>
      </c>
      <c r="D23" s="68">
        <v>32</v>
      </c>
      <c r="E23" s="68">
        <v>32</v>
      </c>
      <c r="F23" s="68">
        <v>32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</row>
    <row r="24" spans="1:103" ht="12.75">
      <c r="A24" s="67">
        <v>22</v>
      </c>
      <c r="B24" s="72">
        <f t="shared" si="0"/>
        <v>96</v>
      </c>
      <c r="C24" s="68" t="s">
        <v>211</v>
      </c>
      <c r="D24" s="68">
        <v>32</v>
      </c>
      <c r="E24" s="68">
        <v>32</v>
      </c>
      <c r="F24" s="68">
        <v>32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</row>
    <row r="25" spans="1:103" ht="12.75">
      <c r="A25" s="67">
        <v>23</v>
      </c>
      <c r="B25" s="72">
        <f t="shared" si="0"/>
        <v>64</v>
      </c>
      <c r="C25" s="68" t="s">
        <v>212</v>
      </c>
      <c r="D25" s="68">
        <v>32</v>
      </c>
      <c r="E25" s="68">
        <v>32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</row>
    <row r="26" spans="1:103" ht="12.75">
      <c r="A26" s="67">
        <v>24</v>
      </c>
      <c r="B26" s="72">
        <f t="shared" si="0"/>
        <v>96</v>
      </c>
      <c r="C26" s="68" t="s">
        <v>213</v>
      </c>
      <c r="D26" s="68">
        <v>32</v>
      </c>
      <c r="E26" s="68">
        <v>32</v>
      </c>
      <c r="F26" s="68">
        <v>32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</row>
    <row r="27" spans="1:103" ht="12.75">
      <c r="A27" s="67">
        <v>25</v>
      </c>
      <c r="B27" s="72">
        <f t="shared" si="0"/>
        <v>232</v>
      </c>
      <c r="C27" s="68" t="s">
        <v>214</v>
      </c>
      <c r="D27" s="68">
        <v>16</v>
      </c>
      <c r="E27" s="68">
        <v>24</v>
      </c>
      <c r="F27" s="68">
        <v>32</v>
      </c>
      <c r="G27" s="68">
        <v>32</v>
      </c>
      <c r="H27" s="68">
        <v>32</v>
      </c>
      <c r="I27" s="68">
        <v>32</v>
      </c>
      <c r="J27" s="68">
        <v>32</v>
      </c>
      <c r="K27" s="68">
        <v>32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</row>
    <row r="28" spans="1:103" ht="12.75">
      <c r="A28" s="67">
        <v>26</v>
      </c>
      <c r="B28" s="72">
        <f t="shared" si="0"/>
        <v>232</v>
      </c>
      <c r="C28" s="68" t="s">
        <v>215</v>
      </c>
      <c r="D28" s="68">
        <v>16</v>
      </c>
      <c r="E28" s="68">
        <v>24</v>
      </c>
      <c r="F28" s="68">
        <v>32</v>
      </c>
      <c r="G28" s="68">
        <v>32</v>
      </c>
      <c r="H28" s="68">
        <v>32</v>
      </c>
      <c r="I28" s="68">
        <v>32</v>
      </c>
      <c r="J28" s="68">
        <v>32</v>
      </c>
      <c r="K28" s="68">
        <v>32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</row>
    <row r="29" spans="1:103" ht="12.75">
      <c r="A29" s="67">
        <v>27</v>
      </c>
      <c r="B29" s="72">
        <f t="shared" si="0"/>
        <v>128</v>
      </c>
      <c r="C29" s="68" t="s">
        <v>181</v>
      </c>
      <c r="D29" s="68">
        <v>32</v>
      </c>
      <c r="E29" s="68">
        <v>32</v>
      </c>
      <c r="F29" s="68">
        <v>32</v>
      </c>
      <c r="G29" s="68">
        <v>32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</row>
    <row r="30" spans="1:103" ht="12.75">
      <c r="A30" s="67">
        <v>28</v>
      </c>
      <c r="B30" s="72">
        <f t="shared" si="0"/>
        <v>160</v>
      </c>
      <c r="C30" s="68" t="s">
        <v>216</v>
      </c>
      <c r="D30" s="68">
        <v>32</v>
      </c>
      <c r="E30" s="68">
        <v>32</v>
      </c>
      <c r="F30" s="68">
        <v>32</v>
      </c>
      <c r="G30" s="68">
        <v>32</v>
      </c>
      <c r="H30" s="68">
        <v>32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</row>
    <row r="31" spans="1:103" ht="12.75">
      <c r="A31" s="67">
        <v>29</v>
      </c>
      <c r="B31" s="72">
        <f t="shared" si="0"/>
        <v>272</v>
      </c>
      <c r="C31" s="68" t="s">
        <v>217</v>
      </c>
      <c r="D31" s="68">
        <v>32</v>
      </c>
      <c r="E31" s="68">
        <v>32</v>
      </c>
      <c r="F31" s="68">
        <v>24</v>
      </c>
      <c r="G31" s="68">
        <v>24</v>
      </c>
      <c r="H31" s="68">
        <v>32</v>
      </c>
      <c r="I31" s="68">
        <v>32</v>
      </c>
      <c r="J31" s="68">
        <v>32</v>
      </c>
      <c r="K31" s="68">
        <v>64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</row>
    <row r="32" spans="1:103" ht="12.75">
      <c r="A32" s="67">
        <v>30</v>
      </c>
      <c r="B32" s="72">
        <f t="shared" si="0"/>
        <v>480</v>
      </c>
      <c r="C32" s="68" t="s">
        <v>218</v>
      </c>
      <c r="D32" s="68">
        <v>32</v>
      </c>
      <c r="E32" s="68">
        <v>32</v>
      </c>
      <c r="F32" s="68">
        <v>32</v>
      </c>
      <c r="G32" s="68">
        <v>32</v>
      </c>
      <c r="H32" s="68">
        <v>32</v>
      </c>
      <c r="I32" s="68">
        <v>32</v>
      </c>
      <c r="J32" s="68">
        <v>32</v>
      </c>
      <c r="K32" s="68">
        <v>32</v>
      </c>
      <c r="L32" s="68">
        <v>32</v>
      </c>
      <c r="M32" s="68">
        <v>32</v>
      </c>
      <c r="N32" s="68">
        <v>32</v>
      </c>
      <c r="O32" s="68">
        <v>32</v>
      </c>
      <c r="P32" s="68">
        <v>32</v>
      </c>
      <c r="Q32" s="68">
        <v>32</v>
      </c>
      <c r="R32" s="68">
        <v>32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</row>
    <row r="33" spans="1:103" ht="12.75">
      <c r="A33" s="67">
        <v>31</v>
      </c>
      <c r="B33" s="72">
        <f t="shared" si="0"/>
        <v>480</v>
      </c>
      <c r="C33" s="68" t="s">
        <v>219</v>
      </c>
      <c r="D33" s="68">
        <v>32</v>
      </c>
      <c r="E33" s="68">
        <v>32</v>
      </c>
      <c r="F33" s="68">
        <v>32</v>
      </c>
      <c r="G33" s="68">
        <v>32</v>
      </c>
      <c r="H33" s="68">
        <v>32</v>
      </c>
      <c r="I33" s="68">
        <v>32</v>
      </c>
      <c r="J33" s="68">
        <v>32</v>
      </c>
      <c r="K33" s="68">
        <v>32</v>
      </c>
      <c r="L33" s="68">
        <v>32</v>
      </c>
      <c r="M33" s="68">
        <v>32</v>
      </c>
      <c r="N33" s="68">
        <v>32</v>
      </c>
      <c r="O33" s="68">
        <v>32</v>
      </c>
      <c r="P33" s="68">
        <v>32</v>
      </c>
      <c r="Q33" s="68">
        <v>32</v>
      </c>
      <c r="R33" s="68">
        <v>32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</row>
    <row r="34" spans="1:103" ht="12.75">
      <c r="A34" s="67">
        <v>32</v>
      </c>
      <c r="B34" s="72">
        <f t="shared" si="0"/>
        <v>480</v>
      </c>
      <c r="C34" s="68" t="s">
        <v>220</v>
      </c>
      <c r="D34" s="68">
        <v>32</v>
      </c>
      <c r="E34" s="68">
        <v>32</v>
      </c>
      <c r="F34" s="68">
        <v>32</v>
      </c>
      <c r="G34" s="68">
        <v>32</v>
      </c>
      <c r="H34" s="68">
        <v>32</v>
      </c>
      <c r="I34" s="68">
        <v>32</v>
      </c>
      <c r="J34" s="68">
        <v>32</v>
      </c>
      <c r="K34" s="68">
        <v>32</v>
      </c>
      <c r="L34" s="68">
        <v>32</v>
      </c>
      <c r="M34" s="68">
        <v>32</v>
      </c>
      <c r="N34" s="68">
        <v>32</v>
      </c>
      <c r="O34" s="68">
        <v>32</v>
      </c>
      <c r="P34" s="68">
        <v>32</v>
      </c>
      <c r="Q34" s="68">
        <v>32</v>
      </c>
      <c r="R34" s="68">
        <v>32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</row>
    <row r="35" spans="1:103" ht="12.75">
      <c r="A35" s="67">
        <v>33</v>
      </c>
      <c r="B35" s="72">
        <f t="shared" si="0"/>
        <v>320</v>
      </c>
      <c r="C35" s="68" t="s">
        <v>221</v>
      </c>
      <c r="D35" s="68">
        <v>32</v>
      </c>
      <c r="E35" s="68">
        <v>32</v>
      </c>
      <c r="F35" s="68">
        <v>32</v>
      </c>
      <c r="G35" s="68">
        <v>32</v>
      </c>
      <c r="H35" s="68">
        <v>32</v>
      </c>
      <c r="I35" s="68">
        <v>32</v>
      </c>
      <c r="J35" s="68">
        <v>32</v>
      </c>
      <c r="K35" s="68">
        <v>32</v>
      </c>
      <c r="L35" s="68">
        <v>32</v>
      </c>
      <c r="M35" s="68">
        <v>32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</row>
    <row r="36" spans="1:103" ht="12.75">
      <c r="A36" s="67">
        <v>34</v>
      </c>
      <c r="B36" s="72">
        <f t="shared" si="0"/>
        <v>160</v>
      </c>
      <c r="C36" s="68" t="s">
        <v>222</v>
      </c>
      <c r="D36" s="68">
        <v>48</v>
      </c>
      <c r="E36" s="68">
        <v>48</v>
      </c>
      <c r="F36" s="68">
        <v>32</v>
      </c>
      <c r="G36" s="68">
        <v>32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</row>
    <row r="37" spans="1:103" ht="12.75">
      <c r="A37" s="67">
        <v>35</v>
      </c>
      <c r="B37" s="72">
        <f t="shared" si="0"/>
        <v>120</v>
      </c>
      <c r="C37" s="68" t="s">
        <v>223</v>
      </c>
      <c r="D37" s="68">
        <v>16</v>
      </c>
      <c r="E37" s="68">
        <v>24</v>
      </c>
      <c r="F37" s="68">
        <v>24</v>
      </c>
      <c r="G37" s="68">
        <v>24</v>
      </c>
      <c r="H37" s="68">
        <v>32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</row>
    <row r="38" spans="1:103" ht="12.75">
      <c r="A38" s="67">
        <v>36</v>
      </c>
      <c r="B38" s="72">
        <f t="shared" si="0"/>
        <v>120</v>
      </c>
      <c r="C38" s="68" t="s">
        <v>224</v>
      </c>
      <c r="D38" s="68">
        <v>16</v>
      </c>
      <c r="E38" s="68">
        <v>24</v>
      </c>
      <c r="F38" s="68">
        <v>24</v>
      </c>
      <c r="G38" s="68">
        <v>24</v>
      </c>
      <c r="H38" s="68">
        <v>32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</row>
    <row r="39" spans="1:103" ht="12.75">
      <c r="A39" s="67">
        <v>37</v>
      </c>
      <c r="B39" s="72">
        <f t="shared" si="0"/>
        <v>120</v>
      </c>
      <c r="C39" s="68" t="s">
        <v>225</v>
      </c>
      <c r="D39" s="68">
        <v>16</v>
      </c>
      <c r="E39" s="68">
        <v>24</v>
      </c>
      <c r="F39" s="68">
        <v>24</v>
      </c>
      <c r="G39" s="68">
        <v>24</v>
      </c>
      <c r="H39" s="68">
        <v>32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</row>
    <row r="40" spans="1:103" ht="12.75">
      <c r="A40" s="67">
        <v>38</v>
      </c>
      <c r="B40" s="72">
        <f t="shared" si="0"/>
        <v>200</v>
      </c>
      <c r="C40" s="68" t="s">
        <v>226</v>
      </c>
      <c r="D40" s="68">
        <v>32</v>
      </c>
      <c r="E40" s="68">
        <v>24</v>
      </c>
      <c r="F40" s="68">
        <v>24</v>
      </c>
      <c r="G40" s="68">
        <v>32</v>
      </c>
      <c r="H40" s="68">
        <v>32</v>
      </c>
      <c r="I40" s="68">
        <v>32</v>
      </c>
      <c r="J40" s="68">
        <v>24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</row>
    <row r="41" spans="1:103" ht="12.75">
      <c r="A41" s="67">
        <v>39</v>
      </c>
      <c r="B41" s="72">
        <f t="shared" si="0"/>
        <v>200</v>
      </c>
      <c r="C41" s="68" t="s">
        <v>227</v>
      </c>
      <c r="D41" s="68">
        <v>32</v>
      </c>
      <c r="E41" s="68">
        <v>24</v>
      </c>
      <c r="F41" s="68">
        <v>24</v>
      </c>
      <c r="G41" s="68">
        <v>32</v>
      </c>
      <c r="H41" s="68">
        <v>32</v>
      </c>
      <c r="I41" s="68">
        <v>32</v>
      </c>
      <c r="J41" s="68">
        <v>24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</row>
    <row r="42" spans="1:103" ht="12.75">
      <c r="A42" s="67">
        <v>40</v>
      </c>
      <c r="B42" s="72">
        <f t="shared" si="0"/>
        <v>240</v>
      </c>
      <c r="C42" s="68" t="s">
        <v>228</v>
      </c>
      <c r="D42" s="68">
        <v>16</v>
      </c>
      <c r="E42" s="68">
        <v>32</v>
      </c>
      <c r="F42" s="68">
        <v>32</v>
      </c>
      <c r="G42" s="68">
        <v>32</v>
      </c>
      <c r="H42" s="68">
        <v>32</v>
      </c>
      <c r="I42" s="68">
        <v>32</v>
      </c>
      <c r="J42" s="68">
        <v>32</v>
      </c>
      <c r="K42" s="68">
        <v>32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</row>
    <row r="43" spans="1:103" ht="12.75">
      <c r="A43" s="67">
        <v>41</v>
      </c>
      <c r="B43" s="72">
        <f t="shared" si="0"/>
        <v>256</v>
      </c>
      <c r="C43" s="68" t="s">
        <v>229</v>
      </c>
      <c r="D43" s="68">
        <v>32</v>
      </c>
      <c r="E43" s="68">
        <v>64</v>
      </c>
      <c r="F43" s="68">
        <v>32</v>
      </c>
      <c r="G43" s="68">
        <v>32</v>
      </c>
      <c r="H43" s="68">
        <v>32</v>
      </c>
      <c r="I43" s="68">
        <v>32</v>
      </c>
      <c r="J43" s="68">
        <v>32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</row>
    <row r="44" spans="1:103" ht="12.75">
      <c r="A44" s="67">
        <v>42</v>
      </c>
      <c r="B44" s="72">
        <f t="shared" si="0"/>
        <v>344</v>
      </c>
      <c r="C44" s="68" t="s">
        <v>230</v>
      </c>
      <c r="D44" s="68">
        <v>16</v>
      </c>
      <c r="E44" s="68">
        <v>32</v>
      </c>
      <c r="F44" s="68">
        <v>16</v>
      </c>
      <c r="G44" s="68">
        <v>24</v>
      </c>
      <c r="H44" s="68">
        <v>24</v>
      </c>
      <c r="I44" s="68">
        <v>24</v>
      </c>
      <c r="J44" s="68">
        <v>24</v>
      </c>
      <c r="K44" s="68">
        <v>32</v>
      </c>
      <c r="L44" s="68">
        <v>16</v>
      </c>
      <c r="M44" s="68">
        <v>32</v>
      </c>
      <c r="N44" s="68">
        <v>24</v>
      </c>
      <c r="O44" s="68">
        <v>16</v>
      </c>
      <c r="P44" s="68">
        <v>32</v>
      </c>
      <c r="Q44" s="68">
        <v>32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</row>
    <row r="45" spans="1:103" ht="12.75">
      <c r="A45" s="67">
        <v>43</v>
      </c>
      <c r="B45" s="72">
        <f t="shared" si="0"/>
        <v>72</v>
      </c>
      <c r="C45" s="68" t="s">
        <v>231</v>
      </c>
      <c r="D45" s="68">
        <v>24</v>
      </c>
      <c r="E45" s="68">
        <v>48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</row>
    <row r="46" spans="1:103" ht="12.75">
      <c r="A46" s="67">
        <v>44</v>
      </c>
      <c r="B46" s="72">
        <f t="shared" si="0"/>
        <v>72</v>
      </c>
      <c r="C46" s="68" t="s">
        <v>232</v>
      </c>
      <c r="D46" s="68">
        <v>24</v>
      </c>
      <c r="E46" s="68">
        <v>48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</row>
    <row r="47" spans="1:103" ht="12.75">
      <c r="A47" s="67">
        <v>45</v>
      </c>
      <c r="B47" s="72">
        <f t="shared" si="0"/>
        <v>216</v>
      </c>
      <c r="C47" s="68" t="s">
        <v>233</v>
      </c>
      <c r="D47" s="68">
        <v>24</v>
      </c>
      <c r="E47" s="68">
        <v>24</v>
      </c>
      <c r="F47" s="68">
        <v>32</v>
      </c>
      <c r="G47" s="68">
        <v>32</v>
      </c>
      <c r="H47" s="68">
        <v>32</v>
      </c>
      <c r="I47" s="68">
        <v>24</v>
      </c>
      <c r="J47" s="68">
        <v>24</v>
      </c>
      <c r="K47" s="68">
        <v>24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</row>
    <row r="48" spans="1:103" ht="12.75">
      <c r="A48" s="67">
        <v>46</v>
      </c>
      <c r="B48" s="72">
        <f t="shared" si="0"/>
        <v>608</v>
      </c>
      <c r="C48" s="68" t="s">
        <v>187</v>
      </c>
      <c r="D48" s="68">
        <v>32</v>
      </c>
      <c r="E48" s="68">
        <v>32</v>
      </c>
      <c r="F48" s="68">
        <v>16</v>
      </c>
      <c r="G48" s="68">
        <v>8</v>
      </c>
      <c r="H48" s="68">
        <v>8</v>
      </c>
      <c r="I48" s="68">
        <v>32</v>
      </c>
      <c r="J48" s="68">
        <v>32</v>
      </c>
      <c r="K48" s="68">
        <v>16</v>
      </c>
      <c r="L48" s="68">
        <v>16</v>
      </c>
      <c r="M48" s="68">
        <v>64</v>
      </c>
      <c r="N48" s="68">
        <v>32</v>
      </c>
      <c r="O48" s="68">
        <v>32</v>
      </c>
      <c r="P48" s="68">
        <v>32</v>
      </c>
      <c r="Q48" s="68">
        <v>32</v>
      </c>
      <c r="R48" s="68">
        <v>32</v>
      </c>
      <c r="S48" s="68">
        <v>32</v>
      </c>
      <c r="T48" s="68">
        <v>32</v>
      </c>
      <c r="U48" s="68">
        <v>32</v>
      </c>
      <c r="V48" s="68">
        <v>32</v>
      </c>
      <c r="W48" s="68">
        <v>32</v>
      </c>
      <c r="X48" s="68">
        <v>32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</row>
    <row r="49" spans="1:103" ht="12.75">
      <c r="A49" s="67">
        <v>47</v>
      </c>
      <c r="B49" s="72">
        <f t="shared" si="0"/>
        <v>256</v>
      </c>
      <c r="C49" s="68" t="s">
        <v>234</v>
      </c>
      <c r="D49" s="68">
        <v>32</v>
      </c>
      <c r="E49" s="68">
        <v>64</v>
      </c>
      <c r="F49" s="68">
        <v>32</v>
      </c>
      <c r="G49" s="68">
        <v>32</v>
      </c>
      <c r="H49" s="68">
        <v>32</v>
      </c>
      <c r="I49" s="68">
        <v>32</v>
      </c>
      <c r="J49" s="68">
        <v>32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</row>
    <row r="50" spans="1:103" ht="12.75">
      <c r="A50" s="67">
        <v>48</v>
      </c>
      <c r="B50" s="72">
        <f t="shared" si="0"/>
        <v>168</v>
      </c>
      <c r="C50" s="68" t="s">
        <v>235</v>
      </c>
      <c r="D50" s="68">
        <v>24</v>
      </c>
      <c r="E50" s="68">
        <v>48</v>
      </c>
      <c r="F50" s="68">
        <v>48</v>
      </c>
      <c r="G50" s="68">
        <v>48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</row>
    <row r="51" spans="1:103" ht="12.75">
      <c r="A51" s="67">
        <v>49</v>
      </c>
      <c r="B51" s="72">
        <f t="shared" si="0"/>
        <v>184</v>
      </c>
      <c r="C51" s="68" t="s">
        <v>236</v>
      </c>
      <c r="D51" s="68">
        <v>32</v>
      </c>
      <c r="E51" s="68">
        <v>24</v>
      </c>
      <c r="F51" s="68">
        <v>32</v>
      </c>
      <c r="G51" s="68">
        <v>32</v>
      </c>
      <c r="H51" s="68">
        <v>32</v>
      </c>
      <c r="I51" s="68">
        <v>32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</row>
    <row r="52" spans="1:103" ht="12.75">
      <c r="A52" s="67">
        <v>50</v>
      </c>
      <c r="B52" s="72">
        <f t="shared" si="0"/>
        <v>424</v>
      </c>
      <c r="C52" s="68" t="s">
        <v>237</v>
      </c>
      <c r="D52" s="68">
        <v>16</v>
      </c>
      <c r="E52" s="68">
        <v>16</v>
      </c>
      <c r="F52" s="68">
        <v>24</v>
      </c>
      <c r="G52" s="68">
        <v>32</v>
      </c>
      <c r="H52" s="68">
        <v>32</v>
      </c>
      <c r="I52" s="68">
        <v>32</v>
      </c>
      <c r="J52" s="68">
        <v>32</v>
      </c>
      <c r="K52" s="68">
        <v>16</v>
      </c>
      <c r="L52" s="68">
        <v>64</v>
      </c>
      <c r="M52" s="68">
        <v>64</v>
      </c>
      <c r="N52" s="68">
        <v>64</v>
      </c>
      <c r="O52" s="68">
        <v>32</v>
      </c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</row>
    <row r="53" spans="1:103" ht="12.75">
      <c r="A53" s="67">
        <v>51</v>
      </c>
      <c r="B53" s="72">
        <f t="shared" si="0"/>
        <v>88</v>
      </c>
      <c r="C53" s="68" t="s">
        <v>238</v>
      </c>
      <c r="D53" s="68">
        <v>32</v>
      </c>
      <c r="E53" s="68">
        <v>32</v>
      </c>
      <c r="F53" s="68">
        <v>24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</row>
    <row r="54" spans="1:103" ht="12.75">
      <c r="A54" s="67">
        <v>52</v>
      </c>
      <c r="B54" s="72">
        <f t="shared" si="0"/>
        <v>256</v>
      </c>
      <c r="C54" s="68" t="s">
        <v>239</v>
      </c>
      <c r="D54" s="68">
        <v>16</v>
      </c>
      <c r="E54" s="68">
        <v>8</v>
      </c>
      <c r="F54" s="68">
        <v>16</v>
      </c>
      <c r="G54" s="68">
        <v>8</v>
      </c>
      <c r="H54" s="68">
        <v>16</v>
      </c>
      <c r="I54" s="68">
        <v>64</v>
      </c>
      <c r="J54" s="68">
        <v>64</v>
      </c>
      <c r="K54" s="68">
        <v>64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</row>
    <row r="55" spans="1:103" ht="12.75">
      <c r="A55" s="67">
        <v>53</v>
      </c>
      <c r="B55" s="72">
        <f t="shared" si="0"/>
        <v>96</v>
      </c>
      <c r="C55" s="68" t="s">
        <v>240</v>
      </c>
      <c r="D55" s="68">
        <v>16</v>
      </c>
      <c r="E55" s="68">
        <v>16</v>
      </c>
      <c r="F55" s="68">
        <v>16</v>
      </c>
      <c r="G55" s="68">
        <v>16</v>
      </c>
      <c r="H55" s="68">
        <v>16</v>
      </c>
      <c r="I55" s="68">
        <v>16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</row>
    <row r="56" spans="1:103" ht="12.75">
      <c r="A56" s="67">
        <v>54</v>
      </c>
      <c r="B56" s="72">
        <f t="shared" si="0"/>
        <v>192</v>
      </c>
      <c r="C56" s="68" t="s">
        <v>241</v>
      </c>
      <c r="D56" s="68">
        <v>24</v>
      </c>
      <c r="E56" s="68">
        <v>24</v>
      </c>
      <c r="F56" s="68">
        <v>24</v>
      </c>
      <c r="G56" s="68">
        <v>24</v>
      </c>
      <c r="H56" s="68">
        <v>24</v>
      </c>
      <c r="I56" s="68">
        <v>24</v>
      </c>
      <c r="J56" s="68">
        <v>24</v>
      </c>
      <c r="K56" s="68">
        <v>24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</row>
    <row r="57" spans="1:103" ht="12.75">
      <c r="A57" s="67">
        <v>55</v>
      </c>
      <c r="B57" s="72">
        <f t="shared" si="0"/>
        <v>232</v>
      </c>
      <c r="C57" s="68" t="s">
        <v>242</v>
      </c>
      <c r="D57" s="68">
        <v>16</v>
      </c>
      <c r="E57" s="68">
        <v>24</v>
      </c>
      <c r="F57" s="68">
        <v>32</v>
      </c>
      <c r="G57" s="68">
        <v>32</v>
      </c>
      <c r="H57" s="68">
        <v>32</v>
      </c>
      <c r="I57" s="68">
        <v>32</v>
      </c>
      <c r="J57" s="68">
        <v>32</v>
      </c>
      <c r="K57" s="68">
        <v>32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</row>
    <row r="58" spans="1:103" ht="12.75">
      <c r="A58" s="67">
        <v>56</v>
      </c>
      <c r="B58" s="72">
        <f t="shared" si="0"/>
        <v>368</v>
      </c>
      <c r="C58" s="68" t="s">
        <v>243</v>
      </c>
      <c r="D58" s="68">
        <v>32</v>
      </c>
      <c r="E58" s="68">
        <v>32</v>
      </c>
      <c r="F58" s="68">
        <v>32</v>
      </c>
      <c r="G58" s="68">
        <v>32</v>
      </c>
      <c r="H58" s="68">
        <v>24</v>
      </c>
      <c r="I58" s="68">
        <v>24</v>
      </c>
      <c r="J58" s="68">
        <v>32</v>
      </c>
      <c r="K58" s="68">
        <v>32</v>
      </c>
      <c r="L58" s="68">
        <v>32</v>
      </c>
      <c r="M58" s="68">
        <v>32</v>
      </c>
      <c r="N58" s="68">
        <v>32</v>
      </c>
      <c r="O58" s="68">
        <v>32</v>
      </c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</row>
    <row r="59" spans="1:103" ht="12.75">
      <c r="A59" s="67">
        <v>57</v>
      </c>
      <c r="B59" s="72">
        <f t="shared" si="0"/>
        <v>72</v>
      </c>
      <c r="C59" s="68" t="s">
        <v>244</v>
      </c>
      <c r="D59" s="68">
        <v>24</v>
      </c>
      <c r="E59" s="68">
        <v>48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</row>
    <row r="60" spans="1:103" ht="12.75">
      <c r="A60" s="67">
        <v>58</v>
      </c>
      <c r="B60" s="72">
        <f t="shared" si="0"/>
        <v>120</v>
      </c>
      <c r="C60" s="68" t="s">
        <v>245</v>
      </c>
      <c r="D60" s="68">
        <v>24</v>
      </c>
      <c r="E60" s="68">
        <v>24</v>
      </c>
      <c r="F60" s="68">
        <v>64</v>
      </c>
      <c r="G60" s="68">
        <v>8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</row>
    <row r="61" spans="1:103" ht="12.75">
      <c r="A61" s="67">
        <v>59</v>
      </c>
      <c r="B61" s="72">
        <f t="shared" si="0"/>
        <v>232</v>
      </c>
      <c r="C61" s="68" t="s">
        <v>246</v>
      </c>
      <c r="D61" s="68">
        <v>16</v>
      </c>
      <c r="E61" s="68">
        <v>24</v>
      </c>
      <c r="F61" s="68">
        <v>32</v>
      </c>
      <c r="G61" s="68">
        <v>32</v>
      </c>
      <c r="H61" s="68">
        <v>32</v>
      </c>
      <c r="I61" s="68">
        <v>32</v>
      </c>
      <c r="J61" s="68">
        <v>32</v>
      </c>
      <c r="K61" s="68">
        <v>32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</row>
    <row r="62" spans="1:103" ht="12.75">
      <c r="A62" s="67">
        <v>60</v>
      </c>
      <c r="B62" s="72">
        <f t="shared" si="0"/>
        <v>160</v>
      </c>
      <c r="C62" s="68" t="s">
        <v>247</v>
      </c>
      <c r="D62" s="68">
        <v>32</v>
      </c>
      <c r="E62" s="68">
        <v>32</v>
      </c>
      <c r="F62" s="68">
        <v>16</v>
      </c>
      <c r="G62" s="68">
        <v>16</v>
      </c>
      <c r="H62" s="68">
        <v>64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</row>
    <row r="63" spans="1:103" ht="12.75">
      <c r="A63" s="67">
        <v>61</v>
      </c>
      <c r="B63" s="72">
        <f t="shared" si="0"/>
        <v>272</v>
      </c>
      <c r="C63" s="68" t="s">
        <v>248</v>
      </c>
      <c r="D63" s="68">
        <v>32</v>
      </c>
      <c r="E63" s="68">
        <v>32</v>
      </c>
      <c r="F63" s="68">
        <v>24</v>
      </c>
      <c r="G63" s="68">
        <v>24</v>
      </c>
      <c r="H63" s="68">
        <v>32</v>
      </c>
      <c r="I63" s="68">
        <v>32</v>
      </c>
      <c r="J63" s="68">
        <v>32</v>
      </c>
      <c r="K63" s="68">
        <v>64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</row>
    <row r="64" spans="1:103" ht="12.75">
      <c r="A64" s="67">
        <v>62</v>
      </c>
      <c r="B64" s="72">
        <f t="shared" si="0"/>
        <v>224</v>
      </c>
      <c r="C64" s="68" t="s">
        <v>249</v>
      </c>
      <c r="D64" s="68">
        <v>32</v>
      </c>
      <c r="E64" s="68">
        <v>32</v>
      </c>
      <c r="F64" s="68">
        <v>64</v>
      </c>
      <c r="G64" s="68">
        <v>32</v>
      </c>
      <c r="H64" s="68">
        <v>32</v>
      </c>
      <c r="I64" s="68">
        <v>32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</row>
    <row r="65" spans="1:103" ht="12.75">
      <c r="A65" s="67">
        <v>63</v>
      </c>
      <c r="B65" s="72">
        <f t="shared" si="0"/>
        <v>344</v>
      </c>
      <c r="C65" s="68" t="s">
        <v>250</v>
      </c>
      <c r="D65" s="68">
        <v>16</v>
      </c>
      <c r="E65" s="68">
        <v>32</v>
      </c>
      <c r="F65" s="68">
        <v>48</v>
      </c>
      <c r="G65" s="68">
        <v>48</v>
      </c>
      <c r="H65" s="68">
        <v>32</v>
      </c>
      <c r="I65" s="68">
        <v>32</v>
      </c>
      <c r="J65" s="68">
        <v>24</v>
      </c>
      <c r="K65" s="68">
        <v>24</v>
      </c>
      <c r="L65" s="68">
        <v>32</v>
      </c>
      <c r="M65" s="68">
        <v>32</v>
      </c>
      <c r="N65" s="68">
        <v>24</v>
      </c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</row>
    <row r="66" spans="1:103" ht="12.75">
      <c r="A66" s="67">
        <v>64</v>
      </c>
      <c r="B66" s="72">
        <f t="shared" si="0"/>
        <v>400</v>
      </c>
      <c r="C66" s="68" t="s">
        <v>251</v>
      </c>
      <c r="D66" s="68">
        <v>16</v>
      </c>
      <c r="E66" s="68">
        <v>8</v>
      </c>
      <c r="F66" s="68">
        <v>16</v>
      </c>
      <c r="G66" s="68">
        <v>24</v>
      </c>
      <c r="H66" s="68">
        <v>16</v>
      </c>
      <c r="I66" s="68">
        <v>32</v>
      </c>
      <c r="J66" s="68">
        <v>32</v>
      </c>
      <c r="K66" s="68">
        <v>32</v>
      </c>
      <c r="L66" s="68">
        <v>32</v>
      </c>
      <c r="M66" s="68">
        <v>64</v>
      </c>
      <c r="N66" s="68">
        <v>32</v>
      </c>
      <c r="O66" s="68">
        <v>32</v>
      </c>
      <c r="P66" s="68">
        <v>32</v>
      </c>
      <c r="Q66" s="68">
        <v>32</v>
      </c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</row>
    <row r="67" spans="1:103" ht="12.75">
      <c r="A67" s="67">
        <v>65</v>
      </c>
      <c r="B67" s="72">
        <f aca="true" t="shared" si="1" ref="B67:B130">SUM(D67:CY67)</f>
        <v>240</v>
      </c>
      <c r="C67" s="68" t="s">
        <v>252</v>
      </c>
      <c r="D67" s="68">
        <v>16</v>
      </c>
      <c r="E67" s="68">
        <v>8</v>
      </c>
      <c r="F67" s="68">
        <v>16</v>
      </c>
      <c r="G67" s="68">
        <v>24</v>
      </c>
      <c r="H67" s="68">
        <v>16</v>
      </c>
      <c r="I67" s="68">
        <v>32</v>
      </c>
      <c r="J67" s="68">
        <v>32</v>
      </c>
      <c r="K67" s="68">
        <v>32</v>
      </c>
      <c r="L67" s="68">
        <v>32</v>
      </c>
      <c r="M67" s="68">
        <v>32</v>
      </c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</row>
    <row r="68" spans="1:103" ht="12.75">
      <c r="A68" s="67">
        <v>66</v>
      </c>
      <c r="B68" s="72">
        <f t="shared" si="1"/>
        <v>304</v>
      </c>
      <c r="C68" s="68" t="s">
        <v>253</v>
      </c>
      <c r="D68" s="68">
        <v>16</v>
      </c>
      <c r="E68" s="68">
        <v>8</v>
      </c>
      <c r="F68" s="68">
        <v>16</v>
      </c>
      <c r="G68" s="68">
        <v>24</v>
      </c>
      <c r="H68" s="68">
        <v>16</v>
      </c>
      <c r="I68" s="68">
        <v>32</v>
      </c>
      <c r="J68" s="68">
        <v>32</v>
      </c>
      <c r="K68" s="68">
        <v>32</v>
      </c>
      <c r="L68" s="68">
        <v>32</v>
      </c>
      <c r="M68" s="68">
        <v>32</v>
      </c>
      <c r="N68" s="68">
        <v>32</v>
      </c>
      <c r="O68" s="68">
        <v>32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</row>
    <row r="69" spans="1:103" ht="12.75">
      <c r="A69" s="67">
        <v>67</v>
      </c>
      <c r="B69" s="72">
        <f t="shared" si="1"/>
        <v>304</v>
      </c>
      <c r="C69" s="68" t="s">
        <v>254</v>
      </c>
      <c r="D69" s="68">
        <v>16</v>
      </c>
      <c r="E69" s="68">
        <v>8</v>
      </c>
      <c r="F69" s="68">
        <v>16</v>
      </c>
      <c r="G69" s="68">
        <v>24</v>
      </c>
      <c r="H69" s="68">
        <v>16</v>
      </c>
      <c r="I69" s="68">
        <v>32</v>
      </c>
      <c r="J69" s="68">
        <v>32</v>
      </c>
      <c r="K69" s="68">
        <v>32</v>
      </c>
      <c r="L69" s="68">
        <v>64</v>
      </c>
      <c r="M69" s="68">
        <v>32</v>
      </c>
      <c r="N69" s="68">
        <v>32</v>
      </c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</row>
    <row r="70" spans="1:103" ht="12.75">
      <c r="A70" s="67">
        <v>68</v>
      </c>
      <c r="B70" s="72">
        <f t="shared" si="1"/>
        <v>416</v>
      </c>
      <c r="C70" s="68" t="s">
        <v>255</v>
      </c>
      <c r="D70" s="68">
        <v>16</v>
      </c>
      <c r="E70" s="68">
        <v>8</v>
      </c>
      <c r="F70" s="68">
        <v>16</v>
      </c>
      <c r="G70" s="68">
        <v>24</v>
      </c>
      <c r="H70" s="68">
        <v>16</v>
      </c>
      <c r="I70" s="68">
        <v>32</v>
      </c>
      <c r="J70" s="68">
        <v>32</v>
      </c>
      <c r="K70" s="68">
        <v>32</v>
      </c>
      <c r="L70" s="68">
        <v>32</v>
      </c>
      <c r="M70" s="68">
        <v>32</v>
      </c>
      <c r="N70" s="68">
        <v>32</v>
      </c>
      <c r="O70" s="68">
        <v>32</v>
      </c>
      <c r="P70" s="68">
        <v>32</v>
      </c>
      <c r="Q70" s="68">
        <v>32</v>
      </c>
      <c r="R70" s="68">
        <v>32</v>
      </c>
      <c r="S70" s="68">
        <v>16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</row>
    <row r="71" spans="1:103" ht="12.75">
      <c r="A71" s="67">
        <v>69</v>
      </c>
      <c r="B71" s="72">
        <f t="shared" si="1"/>
        <v>312</v>
      </c>
      <c r="C71" s="68" t="s">
        <v>256</v>
      </c>
      <c r="D71" s="68">
        <v>16</v>
      </c>
      <c r="E71" s="68">
        <v>8</v>
      </c>
      <c r="F71" s="68">
        <v>16</v>
      </c>
      <c r="G71" s="68">
        <v>24</v>
      </c>
      <c r="H71" s="68">
        <v>16</v>
      </c>
      <c r="I71" s="68">
        <v>32</v>
      </c>
      <c r="J71" s="68">
        <v>32</v>
      </c>
      <c r="K71" s="68">
        <v>32</v>
      </c>
      <c r="L71" s="68">
        <v>32</v>
      </c>
      <c r="M71" s="68">
        <v>16</v>
      </c>
      <c r="N71" s="68">
        <v>16</v>
      </c>
      <c r="O71" s="68">
        <v>24</v>
      </c>
      <c r="P71" s="68">
        <v>32</v>
      </c>
      <c r="Q71" s="68">
        <v>16</v>
      </c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</row>
    <row r="72" spans="1:103" ht="12.75">
      <c r="A72" s="67">
        <v>70</v>
      </c>
      <c r="B72" s="72">
        <f t="shared" si="1"/>
        <v>304</v>
      </c>
      <c r="C72" s="68" t="s">
        <v>257</v>
      </c>
      <c r="D72" s="68">
        <v>16</v>
      </c>
      <c r="E72" s="68">
        <v>8</v>
      </c>
      <c r="F72" s="68">
        <v>16</v>
      </c>
      <c r="G72" s="68">
        <v>24</v>
      </c>
      <c r="H72" s="68">
        <v>16</v>
      </c>
      <c r="I72" s="68">
        <v>32</v>
      </c>
      <c r="J72" s="68">
        <v>32</v>
      </c>
      <c r="K72" s="68">
        <v>32</v>
      </c>
      <c r="L72" s="68">
        <v>64</v>
      </c>
      <c r="M72" s="68">
        <v>32</v>
      </c>
      <c r="N72" s="68">
        <v>32</v>
      </c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</row>
    <row r="73" spans="1:103" ht="12.75">
      <c r="A73" s="67">
        <v>71</v>
      </c>
      <c r="B73" s="72">
        <f t="shared" si="1"/>
        <v>304</v>
      </c>
      <c r="C73" s="68" t="s">
        <v>258</v>
      </c>
      <c r="D73" s="68">
        <v>16</v>
      </c>
      <c r="E73" s="68">
        <v>8</v>
      </c>
      <c r="F73" s="68">
        <v>16</v>
      </c>
      <c r="G73" s="68">
        <v>24</v>
      </c>
      <c r="H73" s="68">
        <v>16</v>
      </c>
      <c r="I73" s="68">
        <v>32</v>
      </c>
      <c r="J73" s="68">
        <v>32</v>
      </c>
      <c r="K73" s="68">
        <v>32</v>
      </c>
      <c r="L73" s="68">
        <v>64</v>
      </c>
      <c r="M73" s="68">
        <v>32</v>
      </c>
      <c r="N73" s="68">
        <v>32</v>
      </c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</row>
    <row r="74" spans="1:103" ht="12.75">
      <c r="A74" s="67">
        <v>72</v>
      </c>
      <c r="B74" s="72">
        <f t="shared" si="1"/>
        <v>320</v>
      </c>
      <c r="C74" s="68" t="s">
        <v>259</v>
      </c>
      <c r="D74" s="68">
        <v>16</v>
      </c>
      <c r="E74" s="68">
        <v>8</v>
      </c>
      <c r="F74" s="68">
        <v>16</v>
      </c>
      <c r="G74" s="68">
        <v>24</v>
      </c>
      <c r="H74" s="68">
        <v>16</v>
      </c>
      <c r="I74" s="68">
        <v>32</v>
      </c>
      <c r="J74" s="68">
        <v>32</v>
      </c>
      <c r="K74" s="68">
        <v>32</v>
      </c>
      <c r="L74" s="68">
        <v>32</v>
      </c>
      <c r="M74" s="68">
        <v>32</v>
      </c>
      <c r="N74" s="68">
        <v>32</v>
      </c>
      <c r="O74" s="68">
        <v>32</v>
      </c>
      <c r="P74" s="68">
        <v>16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</row>
    <row r="75" spans="1:103" ht="12.75">
      <c r="A75" s="67">
        <v>73</v>
      </c>
      <c r="B75" s="72">
        <f t="shared" si="1"/>
        <v>400</v>
      </c>
      <c r="C75" s="68" t="s">
        <v>260</v>
      </c>
      <c r="D75" s="68">
        <v>16</v>
      </c>
      <c r="E75" s="68">
        <v>8</v>
      </c>
      <c r="F75" s="68">
        <v>16</v>
      </c>
      <c r="G75" s="68">
        <v>24</v>
      </c>
      <c r="H75" s="68">
        <v>16</v>
      </c>
      <c r="I75" s="68">
        <v>32</v>
      </c>
      <c r="J75" s="68">
        <v>32</v>
      </c>
      <c r="K75" s="68">
        <v>32</v>
      </c>
      <c r="L75" s="68">
        <v>32</v>
      </c>
      <c r="M75" s="68">
        <v>32</v>
      </c>
      <c r="N75" s="68">
        <v>32</v>
      </c>
      <c r="O75" s="68">
        <v>32</v>
      </c>
      <c r="P75" s="68">
        <v>32</v>
      </c>
      <c r="Q75" s="68">
        <v>32</v>
      </c>
      <c r="R75" s="68">
        <v>32</v>
      </c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</row>
    <row r="76" spans="1:103" ht="12.75">
      <c r="A76" s="67">
        <v>74</v>
      </c>
      <c r="B76" s="72">
        <f t="shared" si="1"/>
        <v>400</v>
      </c>
      <c r="C76" s="68" t="s">
        <v>261</v>
      </c>
      <c r="D76" s="68">
        <v>16</v>
      </c>
      <c r="E76" s="68">
        <v>8</v>
      </c>
      <c r="F76" s="68">
        <v>16</v>
      </c>
      <c r="G76" s="68">
        <v>24</v>
      </c>
      <c r="H76" s="68">
        <v>16</v>
      </c>
      <c r="I76" s="68">
        <v>32</v>
      </c>
      <c r="J76" s="68">
        <v>32</v>
      </c>
      <c r="K76" s="68">
        <v>64</v>
      </c>
      <c r="L76" s="68">
        <v>32</v>
      </c>
      <c r="M76" s="68">
        <v>32</v>
      </c>
      <c r="N76" s="68">
        <v>32</v>
      </c>
      <c r="O76" s="68">
        <v>32</v>
      </c>
      <c r="P76" s="68">
        <v>32</v>
      </c>
      <c r="Q76" s="68">
        <v>32</v>
      </c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</row>
    <row r="77" spans="1:103" ht="12.75">
      <c r="A77" s="67">
        <v>75</v>
      </c>
      <c r="B77" s="72">
        <f t="shared" si="1"/>
        <v>304</v>
      </c>
      <c r="C77" s="68" t="s">
        <v>262</v>
      </c>
      <c r="D77" s="68">
        <v>16</v>
      </c>
      <c r="E77" s="68">
        <v>8</v>
      </c>
      <c r="F77" s="68">
        <v>16</v>
      </c>
      <c r="G77" s="68">
        <v>24</v>
      </c>
      <c r="H77" s="68">
        <v>16</v>
      </c>
      <c r="I77" s="68">
        <v>32</v>
      </c>
      <c r="J77" s="68">
        <v>32</v>
      </c>
      <c r="K77" s="68">
        <v>32</v>
      </c>
      <c r="L77" s="68">
        <v>32</v>
      </c>
      <c r="M77" s="68">
        <v>32</v>
      </c>
      <c r="N77" s="68">
        <v>32</v>
      </c>
      <c r="O77" s="68">
        <v>32</v>
      </c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</row>
    <row r="78" spans="1:103" ht="12.75">
      <c r="A78" s="67">
        <v>76</v>
      </c>
      <c r="B78" s="72">
        <f t="shared" si="1"/>
        <v>400</v>
      </c>
      <c r="C78" s="68" t="s">
        <v>263</v>
      </c>
      <c r="D78" s="68">
        <v>16</v>
      </c>
      <c r="E78" s="68">
        <v>8</v>
      </c>
      <c r="F78" s="68">
        <v>16</v>
      </c>
      <c r="G78" s="68">
        <v>24</v>
      </c>
      <c r="H78" s="68">
        <v>16</v>
      </c>
      <c r="I78" s="68">
        <v>32</v>
      </c>
      <c r="J78" s="68">
        <v>32</v>
      </c>
      <c r="K78" s="68">
        <v>32</v>
      </c>
      <c r="L78" s="68">
        <v>32</v>
      </c>
      <c r="M78" s="68">
        <v>32</v>
      </c>
      <c r="N78" s="68">
        <v>32</v>
      </c>
      <c r="O78" s="68">
        <v>32</v>
      </c>
      <c r="P78" s="68">
        <v>32</v>
      </c>
      <c r="Q78" s="68">
        <v>32</v>
      </c>
      <c r="R78" s="68">
        <v>32</v>
      </c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</row>
    <row r="79" spans="1:103" ht="12.75">
      <c r="A79" s="67">
        <v>77</v>
      </c>
      <c r="B79" s="72">
        <f t="shared" si="1"/>
        <v>336</v>
      </c>
      <c r="C79" s="68" t="s">
        <v>264</v>
      </c>
      <c r="D79" s="68">
        <v>16</v>
      </c>
      <c r="E79" s="68">
        <v>8</v>
      </c>
      <c r="F79" s="68">
        <v>16</v>
      </c>
      <c r="G79" s="68">
        <v>24</v>
      </c>
      <c r="H79" s="68">
        <v>16</v>
      </c>
      <c r="I79" s="68">
        <v>32</v>
      </c>
      <c r="J79" s="68">
        <v>32</v>
      </c>
      <c r="K79" s="68">
        <v>64</v>
      </c>
      <c r="L79" s="68">
        <v>64</v>
      </c>
      <c r="M79" s="68">
        <v>64</v>
      </c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</row>
    <row r="80" spans="1:103" ht="12.75">
      <c r="A80" s="67">
        <v>78</v>
      </c>
      <c r="B80" s="72">
        <f t="shared" si="1"/>
        <v>272</v>
      </c>
      <c r="C80" s="68" t="s">
        <v>265</v>
      </c>
      <c r="D80" s="68">
        <v>16</v>
      </c>
      <c r="E80" s="68">
        <v>8</v>
      </c>
      <c r="F80" s="68">
        <v>16</v>
      </c>
      <c r="G80" s="68">
        <v>24</v>
      </c>
      <c r="H80" s="68">
        <v>16</v>
      </c>
      <c r="I80" s="68">
        <v>32</v>
      </c>
      <c r="J80" s="68">
        <v>32</v>
      </c>
      <c r="K80" s="68">
        <v>32</v>
      </c>
      <c r="L80" s="68">
        <v>32</v>
      </c>
      <c r="M80" s="68">
        <v>32</v>
      </c>
      <c r="N80" s="68">
        <v>32</v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</row>
    <row r="81" spans="1:103" ht="12.75">
      <c r="A81" s="67">
        <v>79</v>
      </c>
      <c r="B81" s="72">
        <f t="shared" si="1"/>
        <v>304</v>
      </c>
      <c r="C81" s="68" t="s">
        <v>266</v>
      </c>
      <c r="D81" s="68">
        <v>16</v>
      </c>
      <c r="E81" s="68">
        <v>8</v>
      </c>
      <c r="F81" s="68">
        <v>16</v>
      </c>
      <c r="G81" s="68">
        <v>24</v>
      </c>
      <c r="H81" s="68">
        <v>16</v>
      </c>
      <c r="I81" s="68">
        <v>32</v>
      </c>
      <c r="J81" s="68">
        <v>32</v>
      </c>
      <c r="K81" s="68">
        <v>32</v>
      </c>
      <c r="L81" s="68">
        <v>64</v>
      </c>
      <c r="M81" s="68">
        <v>32</v>
      </c>
      <c r="N81" s="68">
        <v>32</v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</row>
    <row r="82" spans="1:103" ht="12.75">
      <c r="A82" s="67">
        <v>80</v>
      </c>
      <c r="B82" s="72">
        <f t="shared" si="1"/>
        <v>224</v>
      </c>
      <c r="C82" s="68" t="s">
        <v>267</v>
      </c>
      <c r="D82" s="68">
        <v>16</v>
      </c>
      <c r="E82" s="68">
        <v>8</v>
      </c>
      <c r="F82" s="68">
        <v>16</v>
      </c>
      <c r="G82" s="68">
        <v>24</v>
      </c>
      <c r="H82" s="68">
        <v>16</v>
      </c>
      <c r="I82" s="68">
        <v>32</v>
      </c>
      <c r="J82" s="68">
        <v>32</v>
      </c>
      <c r="K82" s="68">
        <v>32</v>
      </c>
      <c r="L82" s="68">
        <v>32</v>
      </c>
      <c r="M82" s="68">
        <v>16</v>
      </c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</row>
    <row r="83" spans="1:103" ht="12.75">
      <c r="A83" s="67">
        <v>81</v>
      </c>
      <c r="B83" s="72">
        <f t="shared" si="1"/>
        <v>304</v>
      </c>
      <c r="C83" s="68" t="s">
        <v>268</v>
      </c>
      <c r="D83" s="68">
        <v>16</v>
      </c>
      <c r="E83" s="68">
        <v>8</v>
      </c>
      <c r="F83" s="68">
        <v>16</v>
      </c>
      <c r="G83" s="68">
        <v>24</v>
      </c>
      <c r="H83" s="68">
        <v>16</v>
      </c>
      <c r="I83" s="68">
        <v>32</v>
      </c>
      <c r="J83" s="68">
        <v>32</v>
      </c>
      <c r="K83" s="68">
        <v>32</v>
      </c>
      <c r="L83" s="68">
        <v>32</v>
      </c>
      <c r="M83" s="68">
        <v>32</v>
      </c>
      <c r="N83" s="68">
        <v>32</v>
      </c>
      <c r="O83" s="68">
        <v>32</v>
      </c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</row>
    <row r="84" spans="1:103" ht="12.75">
      <c r="A84" s="67">
        <v>82</v>
      </c>
      <c r="B84" s="72">
        <f t="shared" si="1"/>
        <v>304</v>
      </c>
      <c r="C84" s="68" t="s">
        <v>269</v>
      </c>
      <c r="D84" s="68">
        <v>16</v>
      </c>
      <c r="E84" s="68">
        <v>8</v>
      </c>
      <c r="F84" s="68">
        <v>16</v>
      </c>
      <c r="G84" s="68">
        <v>24</v>
      </c>
      <c r="H84" s="68">
        <v>16</v>
      </c>
      <c r="I84" s="68">
        <v>32</v>
      </c>
      <c r="J84" s="68">
        <v>32</v>
      </c>
      <c r="K84" s="68">
        <v>32</v>
      </c>
      <c r="L84" s="68">
        <v>32</v>
      </c>
      <c r="M84" s="68">
        <v>32</v>
      </c>
      <c r="N84" s="68">
        <v>32</v>
      </c>
      <c r="O84" s="68">
        <v>32</v>
      </c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</row>
    <row r="85" spans="1:103" ht="12.75">
      <c r="A85" s="67">
        <v>83</v>
      </c>
      <c r="B85" s="72">
        <f t="shared" si="1"/>
        <v>352</v>
      </c>
      <c r="C85" s="68" t="s">
        <v>270</v>
      </c>
      <c r="D85" s="68">
        <v>16</v>
      </c>
      <c r="E85" s="68">
        <v>8</v>
      </c>
      <c r="F85" s="68">
        <v>16</v>
      </c>
      <c r="G85" s="68">
        <v>24</v>
      </c>
      <c r="H85" s="68">
        <v>16</v>
      </c>
      <c r="I85" s="68">
        <v>32</v>
      </c>
      <c r="J85" s="68">
        <v>32</v>
      </c>
      <c r="K85" s="68">
        <v>24</v>
      </c>
      <c r="L85" s="68">
        <v>32</v>
      </c>
      <c r="M85" s="68">
        <v>24</v>
      </c>
      <c r="N85" s="68">
        <v>32</v>
      </c>
      <c r="O85" s="68">
        <v>32</v>
      </c>
      <c r="P85" s="68">
        <v>32</v>
      </c>
      <c r="Q85" s="68">
        <v>32</v>
      </c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</row>
    <row r="86" spans="1:103" ht="12.75">
      <c r="A86" s="67">
        <v>84</v>
      </c>
      <c r="B86" s="72">
        <f t="shared" si="1"/>
        <v>304</v>
      </c>
      <c r="C86" s="68" t="s">
        <v>271</v>
      </c>
      <c r="D86" s="68">
        <v>16</v>
      </c>
      <c r="E86" s="68">
        <v>8</v>
      </c>
      <c r="F86" s="68">
        <v>16</v>
      </c>
      <c r="G86" s="68">
        <v>24</v>
      </c>
      <c r="H86" s="68">
        <v>16</v>
      </c>
      <c r="I86" s="68">
        <v>32</v>
      </c>
      <c r="J86" s="68">
        <v>32</v>
      </c>
      <c r="K86" s="68">
        <v>32</v>
      </c>
      <c r="L86" s="68">
        <v>32</v>
      </c>
      <c r="M86" s="68">
        <v>32</v>
      </c>
      <c r="N86" s="68">
        <v>32</v>
      </c>
      <c r="O86" s="68">
        <v>32</v>
      </c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</row>
    <row r="87" spans="1:103" ht="12.75">
      <c r="A87" s="67">
        <v>85</v>
      </c>
      <c r="B87" s="72">
        <f t="shared" si="1"/>
        <v>312</v>
      </c>
      <c r="C87" s="68" t="s">
        <v>272</v>
      </c>
      <c r="D87" s="68">
        <v>16</v>
      </c>
      <c r="E87" s="68">
        <v>8</v>
      </c>
      <c r="F87" s="68">
        <v>16</v>
      </c>
      <c r="G87" s="68">
        <v>24</v>
      </c>
      <c r="H87" s="68">
        <v>16</v>
      </c>
      <c r="I87" s="68">
        <v>32</v>
      </c>
      <c r="J87" s="68">
        <v>32</v>
      </c>
      <c r="K87" s="68">
        <v>32</v>
      </c>
      <c r="L87" s="68">
        <v>32</v>
      </c>
      <c r="M87" s="68">
        <v>32</v>
      </c>
      <c r="N87" s="68">
        <v>24</v>
      </c>
      <c r="O87" s="68">
        <v>24</v>
      </c>
      <c r="P87" s="68">
        <v>24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</row>
    <row r="88" spans="1:103" ht="12.75">
      <c r="A88" s="67">
        <v>86</v>
      </c>
      <c r="B88" s="72">
        <f t="shared" si="1"/>
        <v>328</v>
      </c>
      <c r="C88" s="68" t="s">
        <v>273</v>
      </c>
      <c r="D88" s="68">
        <v>16</v>
      </c>
      <c r="E88" s="68">
        <v>8</v>
      </c>
      <c r="F88" s="68">
        <v>16</v>
      </c>
      <c r="G88" s="68">
        <v>24</v>
      </c>
      <c r="H88" s="68">
        <v>16</v>
      </c>
      <c r="I88" s="68">
        <v>32</v>
      </c>
      <c r="J88" s="68">
        <v>32</v>
      </c>
      <c r="K88" s="68">
        <v>32</v>
      </c>
      <c r="L88" s="68">
        <v>32</v>
      </c>
      <c r="M88" s="68">
        <v>32</v>
      </c>
      <c r="N88" s="68">
        <v>64</v>
      </c>
      <c r="O88" s="68">
        <v>24</v>
      </c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</row>
    <row r="89" spans="1:103" ht="12.75">
      <c r="A89" s="67">
        <v>87</v>
      </c>
      <c r="B89" s="72">
        <f t="shared" si="1"/>
        <v>400</v>
      </c>
      <c r="C89" s="68" t="s">
        <v>274</v>
      </c>
      <c r="D89" s="68">
        <v>16</v>
      </c>
      <c r="E89" s="68">
        <v>8</v>
      </c>
      <c r="F89" s="68">
        <v>16</v>
      </c>
      <c r="G89" s="68">
        <v>24</v>
      </c>
      <c r="H89" s="68">
        <v>16</v>
      </c>
      <c r="I89" s="68">
        <v>32</v>
      </c>
      <c r="J89" s="68">
        <v>32</v>
      </c>
      <c r="K89" s="68">
        <v>64</v>
      </c>
      <c r="L89" s="68">
        <v>32</v>
      </c>
      <c r="M89" s="68">
        <v>32</v>
      </c>
      <c r="N89" s="68">
        <v>32</v>
      </c>
      <c r="O89" s="68">
        <v>32</v>
      </c>
      <c r="P89" s="68">
        <v>64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</row>
    <row r="90" spans="1:103" ht="12.75">
      <c r="A90" s="67">
        <v>88</v>
      </c>
      <c r="B90" s="72">
        <f t="shared" si="1"/>
        <v>432</v>
      </c>
      <c r="C90" s="68" t="s">
        <v>275</v>
      </c>
      <c r="D90" s="68">
        <v>16</v>
      </c>
      <c r="E90" s="68">
        <v>8</v>
      </c>
      <c r="F90" s="68">
        <v>16</v>
      </c>
      <c r="G90" s="68">
        <v>24</v>
      </c>
      <c r="H90" s="68">
        <v>16</v>
      </c>
      <c r="I90" s="68">
        <v>32</v>
      </c>
      <c r="J90" s="68">
        <v>32</v>
      </c>
      <c r="K90" s="68">
        <v>32</v>
      </c>
      <c r="L90" s="68">
        <v>32</v>
      </c>
      <c r="M90" s="68">
        <v>32</v>
      </c>
      <c r="N90" s="68">
        <v>32</v>
      </c>
      <c r="O90" s="68">
        <v>32</v>
      </c>
      <c r="P90" s="68">
        <v>64</v>
      </c>
      <c r="Q90" s="68">
        <v>32</v>
      </c>
      <c r="R90" s="68">
        <v>32</v>
      </c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</row>
    <row r="91" spans="1:103" ht="12.75">
      <c r="A91" s="67">
        <v>89</v>
      </c>
      <c r="B91" s="72">
        <f t="shared" si="1"/>
        <v>304</v>
      </c>
      <c r="C91" s="68" t="s">
        <v>276</v>
      </c>
      <c r="D91" s="68">
        <v>16</v>
      </c>
      <c r="E91" s="68">
        <v>8</v>
      </c>
      <c r="F91" s="68">
        <v>16</v>
      </c>
      <c r="G91" s="68">
        <v>24</v>
      </c>
      <c r="H91" s="68">
        <v>16</v>
      </c>
      <c r="I91" s="68">
        <v>32</v>
      </c>
      <c r="J91" s="68">
        <v>32</v>
      </c>
      <c r="K91" s="68">
        <v>32</v>
      </c>
      <c r="L91" s="68">
        <v>32</v>
      </c>
      <c r="M91" s="68">
        <v>32</v>
      </c>
      <c r="N91" s="68">
        <v>32</v>
      </c>
      <c r="O91" s="68">
        <v>32</v>
      </c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</row>
    <row r="92" spans="1:103" ht="12.75">
      <c r="A92" s="67">
        <v>90</v>
      </c>
      <c r="B92" s="72">
        <f t="shared" si="1"/>
        <v>256</v>
      </c>
      <c r="C92" s="68" t="s">
        <v>277</v>
      </c>
      <c r="D92" s="68">
        <v>16</v>
      </c>
      <c r="E92" s="68">
        <v>16</v>
      </c>
      <c r="F92" s="68">
        <v>16</v>
      </c>
      <c r="G92" s="68">
        <v>16</v>
      </c>
      <c r="H92" s="68">
        <v>32</v>
      </c>
      <c r="I92" s="68">
        <v>64</v>
      </c>
      <c r="J92" s="68">
        <v>96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</row>
    <row r="93" spans="1:103" ht="12.75">
      <c r="A93" s="67">
        <v>91</v>
      </c>
      <c r="B93" s="72">
        <f t="shared" si="1"/>
        <v>256</v>
      </c>
      <c r="C93" s="68" t="s">
        <v>278</v>
      </c>
      <c r="D93" s="68">
        <v>16</v>
      </c>
      <c r="E93" s="68">
        <v>16</v>
      </c>
      <c r="F93" s="68">
        <v>16</v>
      </c>
      <c r="G93" s="68">
        <v>16</v>
      </c>
      <c r="H93" s="68">
        <v>32</v>
      </c>
      <c r="I93" s="68">
        <v>64</v>
      </c>
      <c r="J93" s="68">
        <v>96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</row>
    <row r="94" spans="1:103" ht="12.75">
      <c r="A94" s="67">
        <v>92</v>
      </c>
      <c r="B94" s="72">
        <f t="shared" si="1"/>
        <v>192</v>
      </c>
      <c r="C94" s="68" t="s">
        <v>279</v>
      </c>
      <c r="D94" s="68">
        <v>16</v>
      </c>
      <c r="E94" s="68">
        <v>16</v>
      </c>
      <c r="F94" s="68">
        <v>16</v>
      </c>
      <c r="G94" s="68">
        <v>16</v>
      </c>
      <c r="H94" s="68">
        <v>32</v>
      </c>
      <c r="I94" s="68">
        <v>32</v>
      </c>
      <c r="J94" s="68">
        <v>64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</row>
    <row r="95" spans="1:103" ht="12.75">
      <c r="A95" s="67">
        <v>93</v>
      </c>
      <c r="B95" s="72">
        <f t="shared" si="1"/>
        <v>192</v>
      </c>
      <c r="C95" s="68" t="s">
        <v>280</v>
      </c>
      <c r="D95" s="68">
        <v>16</v>
      </c>
      <c r="E95" s="68">
        <v>16</v>
      </c>
      <c r="F95" s="68">
        <v>16</v>
      </c>
      <c r="G95" s="68">
        <v>16</v>
      </c>
      <c r="H95" s="68">
        <v>32</v>
      </c>
      <c r="I95" s="68">
        <v>32</v>
      </c>
      <c r="J95" s="68">
        <v>64</v>
      </c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</row>
    <row r="96" spans="1:103" ht="12.75">
      <c r="A96" s="67">
        <v>94</v>
      </c>
      <c r="B96" s="72">
        <f t="shared" si="1"/>
        <v>176</v>
      </c>
      <c r="C96" s="68" t="s">
        <v>281</v>
      </c>
      <c r="D96" s="68">
        <v>32</v>
      </c>
      <c r="E96" s="68">
        <v>24</v>
      </c>
      <c r="F96" s="68">
        <v>64</v>
      </c>
      <c r="G96" s="68">
        <v>16</v>
      </c>
      <c r="H96" s="68">
        <v>16</v>
      </c>
      <c r="I96" s="68">
        <v>24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</row>
    <row r="97" spans="1:103" ht="12.75">
      <c r="A97" s="67">
        <v>95</v>
      </c>
      <c r="B97" s="72">
        <f t="shared" si="1"/>
        <v>288</v>
      </c>
      <c r="C97" s="68" t="s">
        <v>282</v>
      </c>
      <c r="D97" s="68">
        <v>32</v>
      </c>
      <c r="E97" s="68">
        <v>32</v>
      </c>
      <c r="F97" s="68">
        <v>32</v>
      </c>
      <c r="G97" s="68">
        <v>32</v>
      </c>
      <c r="H97" s="68">
        <v>32</v>
      </c>
      <c r="I97" s="68">
        <v>32</v>
      </c>
      <c r="J97" s="68">
        <v>32</v>
      </c>
      <c r="K97" s="68">
        <v>32</v>
      </c>
      <c r="L97" s="68">
        <v>32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</row>
    <row r="98" spans="1:103" ht="12.75">
      <c r="A98" s="67">
        <v>96</v>
      </c>
      <c r="B98" s="72">
        <f t="shared" si="1"/>
        <v>192</v>
      </c>
      <c r="C98" s="68" t="s">
        <v>185</v>
      </c>
      <c r="D98" s="68">
        <v>32</v>
      </c>
      <c r="E98" s="68">
        <v>32</v>
      </c>
      <c r="F98" s="68">
        <v>32</v>
      </c>
      <c r="G98" s="68">
        <v>32</v>
      </c>
      <c r="H98" s="68">
        <v>32</v>
      </c>
      <c r="I98" s="68">
        <v>32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</row>
    <row r="99" spans="1:103" ht="12.75">
      <c r="A99" s="67">
        <v>97</v>
      </c>
      <c r="B99" s="72">
        <f t="shared" si="1"/>
        <v>224</v>
      </c>
      <c r="C99" s="68" t="s">
        <v>283</v>
      </c>
      <c r="D99" s="68">
        <v>32</v>
      </c>
      <c r="E99" s="68">
        <v>32</v>
      </c>
      <c r="F99" s="68">
        <v>64</v>
      </c>
      <c r="G99" s="68">
        <v>32</v>
      </c>
      <c r="H99" s="68">
        <v>32</v>
      </c>
      <c r="I99" s="68">
        <v>32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</row>
    <row r="100" spans="1:103" ht="12.75">
      <c r="A100" s="67">
        <v>98</v>
      </c>
      <c r="B100" s="72">
        <f t="shared" si="1"/>
        <v>368</v>
      </c>
      <c r="C100" s="68" t="s">
        <v>284</v>
      </c>
      <c r="D100" s="68">
        <v>32</v>
      </c>
      <c r="E100" s="68">
        <v>32</v>
      </c>
      <c r="F100" s="68">
        <v>24</v>
      </c>
      <c r="G100" s="68">
        <v>32</v>
      </c>
      <c r="H100" s="68">
        <v>32</v>
      </c>
      <c r="I100" s="68">
        <v>32</v>
      </c>
      <c r="J100" s="68">
        <v>24</v>
      </c>
      <c r="K100" s="68">
        <v>160</v>
      </c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</row>
    <row r="101" spans="1:103" ht="12.75">
      <c r="A101" s="67">
        <v>99</v>
      </c>
      <c r="B101" s="72">
        <f t="shared" si="1"/>
        <v>232</v>
      </c>
      <c r="C101" s="68" t="s">
        <v>285</v>
      </c>
      <c r="D101" s="68">
        <v>16</v>
      </c>
      <c r="E101" s="68">
        <v>24</v>
      </c>
      <c r="F101" s="68">
        <v>32</v>
      </c>
      <c r="G101" s="68">
        <v>32</v>
      </c>
      <c r="H101" s="68">
        <v>32</v>
      </c>
      <c r="I101" s="68">
        <v>32</v>
      </c>
      <c r="J101" s="68">
        <v>32</v>
      </c>
      <c r="K101" s="68">
        <v>32</v>
      </c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</row>
    <row r="102" spans="1:103" ht="12.75">
      <c r="A102" s="67">
        <v>100</v>
      </c>
      <c r="B102" s="72">
        <f t="shared" si="1"/>
        <v>600</v>
      </c>
      <c r="C102" s="68" t="s">
        <v>286</v>
      </c>
      <c r="D102" s="68">
        <v>16</v>
      </c>
      <c r="E102" s="68">
        <v>24</v>
      </c>
      <c r="F102" s="68">
        <v>24</v>
      </c>
      <c r="G102" s="68">
        <v>24</v>
      </c>
      <c r="H102" s="68">
        <v>16</v>
      </c>
      <c r="I102" s="68">
        <v>32</v>
      </c>
      <c r="J102" s="68">
        <v>24</v>
      </c>
      <c r="K102" s="68">
        <v>24</v>
      </c>
      <c r="L102" s="68">
        <v>32</v>
      </c>
      <c r="M102" s="68">
        <v>32</v>
      </c>
      <c r="N102" s="68">
        <v>32</v>
      </c>
      <c r="O102" s="68">
        <v>32</v>
      </c>
      <c r="P102" s="68">
        <v>32</v>
      </c>
      <c r="Q102" s="68">
        <v>32</v>
      </c>
      <c r="R102" s="68">
        <v>32</v>
      </c>
      <c r="S102" s="68">
        <v>32</v>
      </c>
      <c r="T102" s="68">
        <v>32</v>
      </c>
      <c r="U102" s="68">
        <v>128</v>
      </c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</row>
    <row r="103" spans="1:103" ht="12.75">
      <c r="A103" s="67">
        <v>101</v>
      </c>
      <c r="B103" s="72">
        <f t="shared" si="1"/>
        <v>0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</row>
    <row r="104" spans="1:103" ht="12.75">
      <c r="A104" s="67">
        <v>102</v>
      </c>
      <c r="B104" s="72">
        <f t="shared" si="1"/>
        <v>0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</row>
    <row r="105" spans="1:103" ht="12.75">
      <c r="A105" s="67">
        <v>103</v>
      </c>
      <c r="B105" s="72">
        <f t="shared" si="1"/>
        <v>0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</row>
    <row r="106" spans="1:103" ht="12.75">
      <c r="A106" s="67">
        <v>104</v>
      </c>
      <c r="B106" s="72">
        <f t="shared" si="1"/>
        <v>0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</row>
    <row r="107" spans="1:103" ht="12.75">
      <c r="A107" s="67">
        <v>105</v>
      </c>
      <c r="B107" s="72">
        <f t="shared" si="1"/>
        <v>0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</row>
    <row r="108" spans="1:103" ht="12.75">
      <c r="A108" s="67">
        <v>106</v>
      </c>
      <c r="B108" s="72">
        <f t="shared" si="1"/>
        <v>0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</row>
    <row r="109" spans="1:103" ht="12.75">
      <c r="A109" s="67">
        <v>107</v>
      </c>
      <c r="B109" s="72">
        <f t="shared" si="1"/>
        <v>0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</row>
    <row r="110" spans="1:103" ht="12.75">
      <c r="A110" s="67">
        <v>108</v>
      </c>
      <c r="B110" s="72">
        <f t="shared" si="1"/>
        <v>0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</row>
    <row r="111" spans="1:103" ht="12.75">
      <c r="A111" s="67">
        <v>109</v>
      </c>
      <c r="B111" s="72">
        <f t="shared" si="1"/>
        <v>0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</row>
    <row r="112" spans="1:103" ht="12.75">
      <c r="A112" s="67">
        <v>110</v>
      </c>
      <c r="B112" s="72">
        <f t="shared" si="1"/>
        <v>0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</row>
    <row r="113" spans="1:103" ht="12.75">
      <c r="A113" s="67">
        <v>111</v>
      </c>
      <c r="B113" s="72">
        <f t="shared" si="1"/>
        <v>0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</row>
    <row r="114" spans="1:103" ht="12.75">
      <c r="A114" s="67">
        <v>112</v>
      </c>
      <c r="B114" s="72">
        <f t="shared" si="1"/>
        <v>0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</row>
    <row r="115" spans="1:103" ht="12.75">
      <c r="A115" s="67">
        <v>113</v>
      </c>
      <c r="B115" s="72">
        <f t="shared" si="1"/>
        <v>0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</row>
    <row r="116" spans="1:103" ht="12.75">
      <c r="A116" s="67">
        <v>114</v>
      </c>
      <c r="B116" s="72">
        <f t="shared" si="1"/>
        <v>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</row>
    <row r="117" spans="1:103" ht="12.75">
      <c r="A117" s="67">
        <v>115</v>
      </c>
      <c r="B117" s="72">
        <f t="shared" si="1"/>
        <v>0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</row>
    <row r="118" spans="1:103" ht="12.75">
      <c r="A118" s="67">
        <v>116</v>
      </c>
      <c r="B118" s="72">
        <f t="shared" si="1"/>
        <v>0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</row>
    <row r="119" spans="1:103" ht="12.75">
      <c r="A119" s="67">
        <v>117</v>
      </c>
      <c r="B119" s="72">
        <f t="shared" si="1"/>
        <v>0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</row>
    <row r="120" spans="1:103" ht="12.75">
      <c r="A120" s="67">
        <v>118</v>
      </c>
      <c r="B120" s="72">
        <f t="shared" si="1"/>
        <v>0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</row>
    <row r="121" spans="1:103" ht="12.75">
      <c r="A121" s="67">
        <v>119</v>
      </c>
      <c r="B121" s="72">
        <f t="shared" si="1"/>
        <v>0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</row>
    <row r="122" spans="1:103" ht="12.75">
      <c r="A122" s="67">
        <v>120</v>
      </c>
      <c r="B122" s="72">
        <f t="shared" si="1"/>
        <v>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</row>
    <row r="123" spans="1:103" ht="12.75">
      <c r="A123" s="67">
        <v>121</v>
      </c>
      <c r="B123" s="72">
        <f t="shared" si="1"/>
        <v>0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</row>
    <row r="124" spans="1:103" ht="12.75">
      <c r="A124" s="67">
        <v>122</v>
      </c>
      <c r="B124" s="72">
        <f t="shared" si="1"/>
        <v>0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</row>
    <row r="125" spans="1:103" ht="12.75">
      <c r="A125" s="67">
        <v>123</v>
      </c>
      <c r="B125" s="72">
        <f t="shared" si="1"/>
        <v>0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</row>
    <row r="126" spans="1:103" ht="12.75">
      <c r="A126" s="67">
        <v>124</v>
      </c>
      <c r="B126" s="72">
        <f t="shared" si="1"/>
        <v>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</row>
    <row r="127" spans="1:103" ht="12.75">
      <c r="A127" s="67">
        <v>125</v>
      </c>
      <c r="B127" s="72">
        <f t="shared" si="1"/>
        <v>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</row>
    <row r="128" spans="1:103" ht="12.75">
      <c r="A128" s="67">
        <v>126</v>
      </c>
      <c r="B128" s="72">
        <f t="shared" si="1"/>
        <v>0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</row>
    <row r="129" spans="1:103" ht="12.75">
      <c r="A129" s="67">
        <v>127</v>
      </c>
      <c r="B129" s="72">
        <f t="shared" si="1"/>
        <v>0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</row>
    <row r="130" spans="1:103" ht="12.75">
      <c r="A130" s="67">
        <v>128</v>
      </c>
      <c r="B130" s="72">
        <f t="shared" si="1"/>
        <v>0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</row>
    <row r="131" spans="1:103" ht="12.75">
      <c r="A131" s="67">
        <v>129</v>
      </c>
      <c r="B131" s="72">
        <f aca="true" t="shared" si="2" ref="B131:B194">SUM(D131:CY131)</f>
        <v>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</row>
    <row r="132" spans="1:103" ht="12.75">
      <c r="A132" s="67">
        <v>130</v>
      </c>
      <c r="B132" s="72">
        <f t="shared" si="2"/>
        <v>0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</row>
    <row r="133" spans="1:103" ht="12.75">
      <c r="A133" s="67">
        <v>131</v>
      </c>
      <c r="B133" s="72">
        <f t="shared" si="2"/>
        <v>0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</row>
    <row r="134" spans="1:103" ht="12.75">
      <c r="A134" s="67">
        <v>132</v>
      </c>
      <c r="B134" s="72">
        <f t="shared" si="2"/>
        <v>0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</row>
    <row r="135" spans="1:103" ht="12.75">
      <c r="A135" s="67">
        <v>133</v>
      </c>
      <c r="B135" s="72">
        <f t="shared" si="2"/>
        <v>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</row>
    <row r="136" spans="1:103" ht="12.75">
      <c r="A136" s="67">
        <v>134</v>
      </c>
      <c r="B136" s="72">
        <f t="shared" si="2"/>
        <v>0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</row>
    <row r="137" spans="1:103" ht="12.75">
      <c r="A137" s="67">
        <v>135</v>
      </c>
      <c r="B137" s="72">
        <f t="shared" si="2"/>
        <v>0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</row>
    <row r="138" spans="1:103" ht="12.75">
      <c r="A138" s="67">
        <v>136</v>
      </c>
      <c r="B138" s="72">
        <f t="shared" si="2"/>
        <v>0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</row>
    <row r="139" spans="1:103" ht="12.75">
      <c r="A139" s="67">
        <v>137</v>
      </c>
      <c r="B139" s="72">
        <f t="shared" si="2"/>
        <v>0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</row>
    <row r="140" spans="1:103" ht="12.75">
      <c r="A140" s="67">
        <v>138</v>
      </c>
      <c r="B140" s="72">
        <f t="shared" si="2"/>
        <v>0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</row>
    <row r="141" spans="1:103" ht="12.75">
      <c r="A141" s="67">
        <v>139</v>
      </c>
      <c r="B141" s="72">
        <f t="shared" si="2"/>
        <v>0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</row>
    <row r="142" spans="1:103" ht="12.75">
      <c r="A142" s="67">
        <v>140</v>
      </c>
      <c r="B142" s="72">
        <f t="shared" si="2"/>
        <v>0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</row>
    <row r="143" spans="1:103" ht="12.75">
      <c r="A143" s="67">
        <v>141</v>
      </c>
      <c r="B143" s="72">
        <f t="shared" si="2"/>
        <v>0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</row>
    <row r="144" spans="1:103" ht="12.75">
      <c r="A144" s="67">
        <v>142</v>
      </c>
      <c r="B144" s="72">
        <f t="shared" si="2"/>
        <v>0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</row>
    <row r="145" spans="1:103" ht="12.75">
      <c r="A145" s="67">
        <v>143</v>
      </c>
      <c r="B145" s="72">
        <f t="shared" si="2"/>
        <v>0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</row>
    <row r="146" spans="1:103" ht="12.75">
      <c r="A146" s="67">
        <v>144</v>
      </c>
      <c r="B146" s="72">
        <f t="shared" si="2"/>
        <v>0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</row>
    <row r="147" spans="1:103" ht="12.75">
      <c r="A147" s="67">
        <v>145</v>
      </c>
      <c r="B147" s="72">
        <f t="shared" si="2"/>
        <v>0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</row>
    <row r="148" spans="1:103" ht="12.75">
      <c r="A148" s="67">
        <v>146</v>
      </c>
      <c r="B148" s="72">
        <f t="shared" si="2"/>
        <v>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</row>
    <row r="149" spans="1:103" ht="12.75">
      <c r="A149" s="67">
        <v>147</v>
      </c>
      <c r="B149" s="72">
        <f t="shared" si="2"/>
        <v>0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</row>
    <row r="150" spans="1:103" ht="12.75">
      <c r="A150" s="67">
        <v>148</v>
      </c>
      <c r="B150" s="72">
        <f t="shared" si="2"/>
        <v>0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</row>
    <row r="151" spans="1:103" ht="12.75">
      <c r="A151" s="67">
        <v>149</v>
      </c>
      <c r="B151" s="72">
        <f t="shared" si="2"/>
        <v>0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</row>
    <row r="152" spans="1:103" ht="12.75">
      <c r="A152" s="67">
        <v>150</v>
      </c>
      <c r="B152" s="72">
        <f t="shared" si="2"/>
        <v>0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</row>
    <row r="153" spans="1:103" ht="12.75">
      <c r="A153" s="67">
        <v>151</v>
      </c>
      <c r="B153" s="72">
        <f t="shared" si="2"/>
        <v>0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</row>
    <row r="154" spans="1:103" ht="12.75">
      <c r="A154" s="67">
        <v>152</v>
      </c>
      <c r="B154" s="72">
        <f t="shared" si="2"/>
        <v>0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</row>
    <row r="155" spans="1:103" ht="12.75">
      <c r="A155" s="67">
        <v>153</v>
      </c>
      <c r="B155" s="72">
        <f t="shared" si="2"/>
        <v>0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</row>
    <row r="156" spans="1:103" ht="12.75">
      <c r="A156" s="67">
        <v>154</v>
      </c>
      <c r="B156" s="72">
        <f t="shared" si="2"/>
        <v>0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</row>
    <row r="157" spans="1:103" ht="12.75">
      <c r="A157" s="67">
        <v>155</v>
      </c>
      <c r="B157" s="72">
        <f t="shared" si="2"/>
        <v>0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</row>
    <row r="158" spans="1:103" ht="12.75">
      <c r="A158" s="67">
        <v>156</v>
      </c>
      <c r="B158" s="72">
        <f t="shared" si="2"/>
        <v>0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</row>
    <row r="159" spans="1:103" ht="12.75">
      <c r="A159" s="67">
        <v>157</v>
      </c>
      <c r="B159" s="72">
        <f t="shared" si="2"/>
        <v>0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</row>
    <row r="160" spans="1:103" ht="12.75">
      <c r="A160" s="67">
        <v>158</v>
      </c>
      <c r="B160" s="72">
        <f t="shared" si="2"/>
        <v>0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</row>
    <row r="161" spans="1:103" ht="12.75">
      <c r="A161" s="67">
        <v>159</v>
      </c>
      <c r="B161" s="72">
        <f t="shared" si="2"/>
        <v>0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</row>
    <row r="162" spans="1:103" ht="12.75">
      <c r="A162" s="67">
        <v>160</v>
      </c>
      <c r="B162" s="72">
        <f t="shared" si="2"/>
        <v>0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</row>
    <row r="163" spans="1:103" ht="12.75">
      <c r="A163" s="67">
        <v>161</v>
      </c>
      <c r="B163" s="72">
        <f t="shared" si="2"/>
        <v>0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</row>
    <row r="164" spans="1:103" ht="12.75">
      <c r="A164" s="67">
        <v>162</v>
      </c>
      <c r="B164" s="72">
        <f t="shared" si="2"/>
        <v>0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</row>
    <row r="165" spans="1:103" ht="12.75">
      <c r="A165" s="67">
        <v>163</v>
      </c>
      <c r="B165" s="72">
        <f t="shared" si="2"/>
        <v>0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</row>
    <row r="166" spans="1:103" ht="12.75">
      <c r="A166" s="67">
        <v>164</v>
      </c>
      <c r="B166" s="72">
        <f t="shared" si="2"/>
        <v>0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</row>
    <row r="167" spans="1:103" ht="12.75">
      <c r="A167" s="67">
        <v>165</v>
      </c>
      <c r="B167" s="72">
        <f t="shared" si="2"/>
        <v>0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</row>
    <row r="168" spans="1:103" ht="12.75">
      <c r="A168" s="67">
        <v>166</v>
      </c>
      <c r="B168" s="72">
        <f t="shared" si="2"/>
        <v>0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</row>
    <row r="169" spans="1:103" ht="12.75">
      <c r="A169" s="67">
        <v>167</v>
      </c>
      <c r="B169" s="72">
        <f t="shared" si="2"/>
        <v>0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</row>
    <row r="170" spans="1:103" ht="12.75">
      <c r="A170" s="67">
        <v>168</v>
      </c>
      <c r="B170" s="72">
        <f t="shared" si="2"/>
        <v>0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</row>
    <row r="171" spans="1:103" ht="12.75">
      <c r="A171" s="67">
        <v>169</v>
      </c>
      <c r="B171" s="72">
        <f t="shared" si="2"/>
        <v>0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</row>
    <row r="172" spans="1:103" ht="12.75">
      <c r="A172" s="67">
        <v>170</v>
      </c>
      <c r="B172" s="72">
        <f t="shared" si="2"/>
        <v>0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</row>
    <row r="173" spans="1:103" ht="12.75">
      <c r="A173" s="67">
        <v>171</v>
      </c>
      <c r="B173" s="72">
        <f t="shared" si="2"/>
        <v>0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</row>
    <row r="174" spans="1:103" ht="12.75">
      <c r="A174" s="67">
        <v>172</v>
      </c>
      <c r="B174" s="72">
        <f t="shared" si="2"/>
        <v>0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</row>
    <row r="175" spans="1:103" ht="12.75">
      <c r="A175" s="67">
        <v>173</v>
      </c>
      <c r="B175" s="72">
        <f t="shared" si="2"/>
        <v>0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</row>
    <row r="176" spans="1:103" ht="12.75">
      <c r="A176" s="67">
        <v>174</v>
      </c>
      <c r="B176" s="72">
        <f t="shared" si="2"/>
        <v>0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</row>
    <row r="177" spans="1:103" ht="12.75">
      <c r="A177" s="67">
        <v>175</v>
      </c>
      <c r="B177" s="72">
        <f t="shared" si="2"/>
        <v>0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</row>
    <row r="178" spans="1:103" ht="12.75">
      <c r="A178" s="67">
        <v>176</v>
      </c>
      <c r="B178" s="72">
        <f t="shared" si="2"/>
        <v>0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</row>
    <row r="179" spans="1:103" ht="12.75">
      <c r="A179" s="67">
        <v>177</v>
      </c>
      <c r="B179" s="72">
        <f t="shared" si="2"/>
        <v>0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</row>
    <row r="180" spans="1:103" ht="12.75">
      <c r="A180" s="67">
        <v>178</v>
      </c>
      <c r="B180" s="72">
        <f t="shared" si="2"/>
        <v>0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</row>
    <row r="181" spans="1:103" ht="12.75">
      <c r="A181" s="67">
        <v>179</v>
      </c>
      <c r="B181" s="72">
        <f t="shared" si="2"/>
        <v>0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</row>
    <row r="182" spans="1:103" ht="12.75">
      <c r="A182" s="67">
        <v>180</v>
      </c>
      <c r="B182" s="72">
        <f t="shared" si="2"/>
        <v>0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</row>
    <row r="183" spans="1:103" ht="12.75">
      <c r="A183" s="67">
        <v>181</v>
      </c>
      <c r="B183" s="72">
        <f t="shared" si="2"/>
        <v>0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</row>
    <row r="184" spans="1:103" ht="12.75">
      <c r="A184" s="67">
        <v>182</v>
      </c>
      <c r="B184" s="72">
        <f t="shared" si="2"/>
        <v>0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</row>
    <row r="185" spans="1:103" ht="12.75">
      <c r="A185" s="67">
        <v>183</v>
      </c>
      <c r="B185" s="72">
        <f t="shared" si="2"/>
        <v>0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</row>
    <row r="186" spans="1:103" ht="12.75">
      <c r="A186" s="67">
        <v>184</v>
      </c>
      <c r="B186" s="72">
        <f t="shared" si="2"/>
        <v>0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</row>
    <row r="187" spans="1:103" ht="12.75">
      <c r="A187" s="67">
        <v>185</v>
      </c>
      <c r="B187" s="72">
        <f t="shared" si="2"/>
        <v>0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</row>
    <row r="188" spans="1:103" ht="12.75">
      <c r="A188" s="67">
        <v>186</v>
      </c>
      <c r="B188" s="72">
        <f t="shared" si="2"/>
        <v>0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</row>
    <row r="189" spans="1:103" ht="12.75">
      <c r="A189" s="67">
        <v>187</v>
      </c>
      <c r="B189" s="72">
        <f t="shared" si="2"/>
        <v>0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</row>
    <row r="190" spans="1:103" ht="12.75">
      <c r="A190" s="67">
        <v>188</v>
      </c>
      <c r="B190" s="72">
        <f t="shared" si="2"/>
        <v>0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</row>
    <row r="191" spans="1:103" ht="12.75">
      <c r="A191" s="67">
        <v>189</v>
      </c>
      <c r="B191" s="72">
        <f t="shared" si="2"/>
        <v>0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</row>
    <row r="192" spans="1:103" ht="12.75">
      <c r="A192" s="67">
        <v>190</v>
      </c>
      <c r="B192" s="72">
        <f t="shared" si="2"/>
        <v>0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</row>
    <row r="193" spans="1:103" ht="12.75">
      <c r="A193" s="67">
        <v>191</v>
      </c>
      <c r="B193" s="72">
        <f t="shared" si="2"/>
        <v>0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</row>
    <row r="194" spans="1:103" ht="12.75">
      <c r="A194" s="67">
        <v>192</v>
      </c>
      <c r="B194" s="72">
        <f t="shared" si="2"/>
        <v>0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</row>
    <row r="195" spans="1:103" ht="12.75">
      <c r="A195" s="67">
        <v>193</v>
      </c>
      <c r="B195" s="72">
        <f aca="true" t="shared" si="3" ref="B195:B258">SUM(D195:CY195)</f>
        <v>0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</row>
    <row r="196" spans="1:103" ht="12.75">
      <c r="A196" s="67">
        <v>194</v>
      </c>
      <c r="B196" s="72">
        <f t="shared" si="3"/>
        <v>0</v>
      </c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</row>
    <row r="197" spans="1:103" ht="12.75">
      <c r="A197" s="67">
        <v>195</v>
      </c>
      <c r="B197" s="72">
        <f t="shared" si="3"/>
        <v>0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</row>
    <row r="198" spans="1:103" ht="12.75">
      <c r="A198" s="67">
        <v>196</v>
      </c>
      <c r="B198" s="72">
        <f t="shared" si="3"/>
        <v>0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</row>
    <row r="199" spans="1:103" ht="12.75">
      <c r="A199" s="67">
        <v>197</v>
      </c>
      <c r="B199" s="72">
        <f t="shared" si="3"/>
        <v>0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</row>
    <row r="200" spans="1:103" ht="12.75">
      <c r="A200" s="67">
        <v>198</v>
      </c>
      <c r="B200" s="72">
        <f t="shared" si="3"/>
        <v>0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</row>
    <row r="201" spans="1:103" ht="12.75">
      <c r="A201" s="67">
        <v>199</v>
      </c>
      <c r="B201" s="72">
        <f t="shared" si="3"/>
        <v>0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</row>
    <row r="202" spans="1:103" ht="12.75">
      <c r="A202" s="67">
        <v>200</v>
      </c>
      <c r="B202" s="72">
        <f t="shared" si="3"/>
        <v>0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</row>
    <row r="203" spans="1:103" ht="12.75">
      <c r="A203" s="67">
        <v>201</v>
      </c>
      <c r="B203" s="72">
        <f t="shared" si="3"/>
        <v>0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</row>
    <row r="204" spans="1:103" ht="12.75">
      <c r="A204" s="67">
        <v>202</v>
      </c>
      <c r="B204" s="72">
        <f t="shared" si="3"/>
        <v>0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</row>
    <row r="205" spans="1:103" ht="12.75">
      <c r="A205" s="67">
        <v>203</v>
      </c>
      <c r="B205" s="72">
        <f t="shared" si="3"/>
        <v>0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</row>
    <row r="206" spans="1:103" ht="12.75">
      <c r="A206" s="67">
        <v>204</v>
      </c>
      <c r="B206" s="72">
        <f t="shared" si="3"/>
        <v>0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</row>
    <row r="207" spans="1:103" ht="12.75">
      <c r="A207" s="67">
        <v>205</v>
      </c>
      <c r="B207" s="72">
        <f t="shared" si="3"/>
        <v>0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</row>
    <row r="208" spans="1:103" ht="12.75">
      <c r="A208" s="67">
        <v>206</v>
      </c>
      <c r="B208" s="72">
        <f t="shared" si="3"/>
        <v>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</row>
    <row r="209" spans="1:103" ht="12.75">
      <c r="A209" s="67">
        <v>207</v>
      </c>
      <c r="B209" s="72">
        <f t="shared" si="3"/>
        <v>0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</row>
    <row r="210" spans="1:103" ht="12.75">
      <c r="A210" s="67">
        <v>208</v>
      </c>
      <c r="B210" s="72">
        <f t="shared" si="3"/>
        <v>0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</row>
    <row r="211" spans="1:103" ht="12.75">
      <c r="A211" s="67">
        <v>209</v>
      </c>
      <c r="B211" s="72">
        <f t="shared" si="3"/>
        <v>0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</row>
    <row r="212" spans="1:103" ht="12.75">
      <c r="A212" s="67">
        <v>210</v>
      </c>
      <c r="B212" s="72">
        <f t="shared" si="3"/>
        <v>0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</row>
    <row r="213" spans="1:103" ht="12.75">
      <c r="A213" s="67">
        <v>211</v>
      </c>
      <c r="B213" s="72">
        <f t="shared" si="3"/>
        <v>0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</row>
    <row r="214" spans="1:103" ht="12.75">
      <c r="A214" s="67">
        <v>212</v>
      </c>
      <c r="B214" s="72">
        <f t="shared" si="3"/>
        <v>0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</row>
    <row r="215" spans="1:103" ht="12.75">
      <c r="A215" s="67">
        <v>213</v>
      </c>
      <c r="B215" s="72">
        <f t="shared" si="3"/>
        <v>0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</row>
    <row r="216" spans="1:103" ht="12.75">
      <c r="A216" s="67">
        <v>214</v>
      </c>
      <c r="B216" s="72">
        <f t="shared" si="3"/>
        <v>0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</row>
    <row r="217" spans="1:103" ht="12.75">
      <c r="A217" s="67">
        <v>215</v>
      </c>
      <c r="B217" s="72">
        <f t="shared" si="3"/>
        <v>0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</row>
    <row r="218" spans="1:103" ht="12.75">
      <c r="A218" s="67">
        <v>216</v>
      </c>
      <c r="B218" s="72">
        <f t="shared" si="3"/>
        <v>0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</row>
    <row r="219" spans="1:103" ht="12.75">
      <c r="A219" s="67">
        <v>217</v>
      </c>
      <c r="B219" s="72">
        <f t="shared" si="3"/>
        <v>0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</row>
    <row r="220" spans="1:103" ht="12.75">
      <c r="A220" s="67">
        <v>218</v>
      </c>
      <c r="B220" s="72">
        <f t="shared" si="3"/>
        <v>0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</row>
    <row r="221" spans="1:103" ht="12.75">
      <c r="A221" s="67">
        <v>219</v>
      </c>
      <c r="B221" s="72">
        <f t="shared" si="3"/>
        <v>0</v>
      </c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</row>
    <row r="222" spans="1:103" ht="12.75">
      <c r="A222" s="67">
        <v>220</v>
      </c>
      <c r="B222" s="72">
        <f t="shared" si="3"/>
        <v>0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</row>
    <row r="223" spans="1:103" ht="12.75">
      <c r="A223" s="67">
        <v>221</v>
      </c>
      <c r="B223" s="72">
        <f t="shared" si="3"/>
        <v>0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</row>
    <row r="224" spans="1:103" ht="12.75">
      <c r="A224" s="67">
        <v>222</v>
      </c>
      <c r="B224" s="72">
        <f t="shared" si="3"/>
        <v>0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</row>
    <row r="225" spans="1:103" ht="12.75">
      <c r="A225" s="67">
        <v>223</v>
      </c>
      <c r="B225" s="72">
        <f t="shared" si="3"/>
        <v>0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</row>
    <row r="226" spans="1:103" ht="12.75">
      <c r="A226" s="67">
        <v>224</v>
      </c>
      <c r="B226" s="72">
        <f t="shared" si="3"/>
        <v>0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</row>
    <row r="227" spans="1:103" ht="12.75">
      <c r="A227" s="67">
        <v>225</v>
      </c>
      <c r="B227" s="72">
        <f t="shared" si="3"/>
        <v>0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</row>
    <row r="228" spans="1:103" ht="12.75">
      <c r="A228" s="67">
        <v>226</v>
      </c>
      <c r="B228" s="72">
        <f t="shared" si="3"/>
        <v>0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</row>
    <row r="229" spans="1:103" ht="12.75">
      <c r="A229" s="67">
        <v>227</v>
      </c>
      <c r="B229" s="72">
        <f t="shared" si="3"/>
        <v>0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</row>
    <row r="230" spans="1:103" ht="12.75">
      <c r="A230" s="67">
        <v>228</v>
      </c>
      <c r="B230" s="72">
        <f t="shared" si="3"/>
        <v>0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</row>
    <row r="231" spans="1:103" ht="12.75">
      <c r="A231" s="67">
        <v>229</v>
      </c>
      <c r="B231" s="72">
        <f t="shared" si="3"/>
        <v>0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</row>
    <row r="232" spans="1:103" ht="12.75">
      <c r="A232" s="67">
        <v>230</v>
      </c>
      <c r="B232" s="72">
        <f t="shared" si="3"/>
        <v>0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</row>
    <row r="233" spans="1:103" ht="12.75">
      <c r="A233" s="67">
        <v>231</v>
      </c>
      <c r="B233" s="72">
        <f t="shared" si="3"/>
        <v>0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</row>
    <row r="234" spans="1:103" ht="12.75">
      <c r="A234" s="67">
        <v>232</v>
      </c>
      <c r="B234" s="72">
        <f t="shared" si="3"/>
        <v>0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</row>
    <row r="235" spans="1:103" ht="12.75">
      <c r="A235" s="67">
        <v>233</v>
      </c>
      <c r="B235" s="72">
        <f t="shared" si="3"/>
        <v>0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</row>
    <row r="236" spans="1:103" ht="12.75">
      <c r="A236" s="67">
        <v>234</v>
      </c>
      <c r="B236" s="72">
        <f t="shared" si="3"/>
        <v>0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</row>
    <row r="237" spans="1:103" ht="12.75">
      <c r="A237" s="67">
        <v>235</v>
      </c>
      <c r="B237" s="72">
        <f t="shared" si="3"/>
        <v>0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</row>
    <row r="238" spans="1:103" ht="12.75">
      <c r="A238" s="67">
        <v>236</v>
      </c>
      <c r="B238" s="72">
        <f t="shared" si="3"/>
        <v>0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</row>
    <row r="239" spans="1:103" ht="12.75">
      <c r="A239" s="67">
        <v>237</v>
      </c>
      <c r="B239" s="72">
        <f t="shared" si="3"/>
        <v>0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</row>
    <row r="240" spans="1:103" ht="12.75">
      <c r="A240" s="67">
        <v>238</v>
      </c>
      <c r="B240" s="72">
        <f t="shared" si="3"/>
        <v>0</v>
      </c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</row>
    <row r="241" spans="1:103" ht="12.75">
      <c r="A241" s="67">
        <v>239</v>
      </c>
      <c r="B241" s="72">
        <f t="shared" si="3"/>
        <v>0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</row>
    <row r="242" spans="1:103" ht="12.75">
      <c r="A242" s="67">
        <v>240</v>
      </c>
      <c r="B242" s="72">
        <f t="shared" si="3"/>
        <v>0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</row>
    <row r="243" spans="1:103" ht="12.75">
      <c r="A243" s="67">
        <v>241</v>
      </c>
      <c r="B243" s="72">
        <f t="shared" si="3"/>
        <v>0</v>
      </c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</row>
    <row r="244" spans="1:103" ht="12.75">
      <c r="A244" s="67">
        <v>242</v>
      </c>
      <c r="B244" s="72">
        <f t="shared" si="3"/>
        <v>0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</row>
    <row r="245" spans="1:103" ht="12.75">
      <c r="A245" s="67">
        <v>243</v>
      </c>
      <c r="B245" s="72">
        <f t="shared" si="3"/>
        <v>0</v>
      </c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</row>
    <row r="246" spans="1:103" ht="12.75">
      <c r="A246" s="67">
        <v>244</v>
      </c>
      <c r="B246" s="72">
        <f t="shared" si="3"/>
        <v>0</v>
      </c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</row>
    <row r="247" spans="1:103" ht="12.75">
      <c r="A247" s="67">
        <v>245</v>
      </c>
      <c r="B247" s="72">
        <f t="shared" si="3"/>
        <v>0</v>
      </c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</row>
    <row r="248" spans="1:103" ht="12.75">
      <c r="A248" s="67">
        <v>246</v>
      </c>
      <c r="B248" s="72">
        <f t="shared" si="3"/>
        <v>0</v>
      </c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</row>
    <row r="249" spans="1:103" ht="12.75">
      <c r="A249" s="67">
        <v>247</v>
      </c>
      <c r="B249" s="72">
        <f t="shared" si="3"/>
        <v>0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</row>
    <row r="250" spans="1:103" ht="12.75">
      <c r="A250" s="67">
        <v>248</v>
      </c>
      <c r="B250" s="72">
        <f t="shared" si="3"/>
        <v>0</v>
      </c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</row>
    <row r="251" spans="1:103" ht="12.75">
      <c r="A251" s="67">
        <v>249</v>
      </c>
      <c r="B251" s="72">
        <f t="shared" si="3"/>
        <v>0</v>
      </c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</row>
    <row r="252" spans="1:103" ht="12.75">
      <c r="A252" s="67">
        <v>250</v>
      </c>
      <c r="B252" s="72">
        <f t="shared" si="3"/>
        <v>0</v>
      </c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</row>
    <row r="253" spans="1:103" ht="12.75">
      <c r="A253" s="67">
        <v>251</v>
      </c>
      <c r="B253" s="72">
        <f t="shared" si="3"/>
        <v>0</v>
      </c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</row>
    <row r="254" spans="1:103" ht="12.75">
      <c r="A254" s="67">
        <v>252</v>
      </c>
      <c r="B254" s="72">
        <f t="shared" si="3"/>
        <v>0</v>
      </c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</row>
    <row r="255" spans="1:103" ht="12.75">
      <c r="A255" s="67">
        <v>253</v>
      </c>
      <c r="B255" s="72">
        <f t="shared" si="3"/>
        <v>0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</row>
    <row r="256" spans="1:103" ht="12.75">
      <c r="A256" s="67">
        <v>254</v>
      </c>
      <c r="B256" s="72">
        <f t="shared" si="3"/>
        <v>0</v>
      </c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</row>
    <row r="257" spans="1:103" ht="12.75">
      <c r="A257" s="67">
        <v>255</v>
      </c>
      <c r="B257" s="72">
        <f t="shared" si="3"/>
        <v>0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</row>
    <row r="258" spans="1:103" ht="12.75">
      <c r="A258" s="67">
        <v>256</v>
      </c>
      <c r="B258" s="72">
        <f t="shared" si="3"/>
        <v>0</v>
      </c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</row>
    <row r="259" spans="1:103" ht="12.75">
      <c r="A259" s="67">
        <v>257</v>
      </c>
      <c r="B259" s="72">
        <f aca="true" t="shared" si="4" ref="B259:B322">SUM(D259:CY259)</f>
        <v>0</v>
      </c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</row>
    <row r="260" spans="1:103" ht="12.75">
      <c r="A260" s="67">
        <v>258</v>
      </c>
      <c r="B260" s="72">
        <f t="shared" si="4"/>
        <v>0</v>
      </c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</row>
    <row r="261" spans="1:103" ht="12.75">
      <c r="A261" s="67">
        <v>259</v>
      </c>
      <c r="B261" s="72">
        <f t="shared" si="4"/>
        <v>0</v>
      </c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</row>
    <row r="262" spans="1:103" ht="12.75">
      <c r="A262" s="67">
        <v>260</v>
      </c>
      <c r="B262" s="72">
        <f t="shared" si="4"/>
        <v>0</v>
      </c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</row>
    <row r="263" spans="1:103" ht="12.75">
      <c r="A263" s="67">
        <v>261</v>
      </c>
      <c r="B263" s="72">
        <f t="shared" si="4"/>
        <v>0</v>
      </c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</row>
    <row r="264" spans="1:103" ht="12.75">
      <c r="A264" s="67">
        <v>262</v>
      </c>
      <c r="B264" s="72">
        <f t="shared" si="4"/>
        <v>0</v>
      </c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</row>
    <row r="265" spans="1:103" ht="12.75">
      <c r="A265" s="67">
        <v>263</v>
      </c>
      <c r="B265" s="72">
        <f t="shared" si="4"/>
        <v>0</v>
      </c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</row>
    <row r="266" spans="1:103" ht="12.75">
      <c r="A266" s="67">
        <v>264</v>
      </c>
      <c r="B266" s="72">
        <f t="shared" si="4"/>
        <v>0</v>
      </c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</row>
    <row r="267" spans="1:103" ht="12.75">
      <c r="A267" s="67">
        <v>265</v>
      </c>
      <c r="B267" s="72">
        <f t="shared" si="4"/>
        <v>0</v>
      </c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</row>
    <row r="268" spans="1:103" ht="12.75">
      <c r="A268" s="67">
        <v>266</v>
      </c>
      <c r="B268" s="72">
        <f t="shared" si="4"/>
        <v>0</v>
      </c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</row>
    <row r="269" spans="1:103" ht="12.75">
      <c r="A269" s="67">
        <v>267</v>
      </c>
      <c r="B269" s="72">
        <f t="shared" si="4"/>
        <v>0</v>
      </c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</row>
    <row r="270" spans="1:103" ht="12.75">
      <c r="A270" s="67">
        <v>268</v>
      </c>
      <c r="B270" s="72">
        <f t="shared" si="4"/>
        <v>0</v>
      </c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</row>
    <row r="271" spans="1:103" ht="12.75">
      <c r="A271" s="67">
        <v>269</v>
      </c>
      <c r="B271" s="72">
        <f t="shared" si="4"/>
        <v>0</v>
      </c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</row>
    <row r="272" spans="1:103" ht="12.75">
      <c r="A272" s="67">
        <v>270</v>
      </c>
      <c r="B272" s="72">
        <f t="shared" si="4"/>
        <v>0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</row>
    <row r="273" spans="1:103" ht="12.75">
      <c r="A273" s="67">
        <v>271</v>
      </c>
      <c r="B273" s="72">
        <f t="shared" si="4"/>
        <v>0</v>
      </c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</row>
    <row r="274" spans="1:103" ht="12.75">
      <c r="A274" s="67">
        <v>272</v>
      </c>
      <c r="B274" s="72">
        <f t="shared" si="4"/>
        <v>0</v>
      </c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</row>
    <row r="275" spans="1:103" ht="12.75">
      <c r="A275" s="67">
        <v>273</v>
      </c>
      <c r="B275" s="72">
        <f t="shared" si="4"/>
        <v>0</v>
      </c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</row>
    <row r="276" spans="1:103" ht="12.75">
      <c r="A276" s="67">
        <v>274</v>
      </c>
      <c r="B276" s="72">
        <f t="shared" si="4"/>
        <v>0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</row>
    <row r="277" spans="1:103" ht="12.75">
      <c r="A277" s="67">
        <v>275</v>
      </c>
      <c r="B277" s="72">
        <f t="shared" si="4"/>
        <v>0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</row>
    <row r="278" spans="1:103" ht="12.75">
      <c r="A278" s="67">
        <v>276</v>
      </c>
      <c r="B278" s="72">
        <f t="shared" si="4"/>
        <v>0</v>
      </c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</row>
    <row r="279" spans="1:103" ht="12.75">
      <c r="A279" s="67">
        <v>277</v>
      </c>
      <c r="B279" s="72">
        <f t="shared" si="4"/>
        <v>0</v>
      </c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</row>
    <row r="280" spans="1:103" ht="12.75">
      <c r="A280" s="67">
        <v>278</v>
      </c>
      <c r="B280" s="72">
        <f t="shared" si="4"/>
        <v>0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</row>
    <row r="281" spans="1:103" ht="12.75">
      <c r="A281" s="67">
        <v>279</v>
      </c>
      <c r="B281" s="72">
        <f t="shared" si="4"/>
        <v>0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</row>
    <row r="282" spans="1:103" ht="12.75">
      <c r="A282" s="67">
        <v>280</v>
      </c>
      <c r="B282" s="72">
        <f t="shared" si="4"/>
        <v>0</v>
      </c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</row>
    <row r="283" spans="1:103" ht="12.75">
      <c r="A283" s="67">
        <v>281</v>
      </c>
      <c r="B283" s="72">
        <f t="shared" si="4"/>
        <v>0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</row>
    <row r="284" spans="1:103" ht="12.75">
      <c r="A284" s="67">
        <v>282</v>
      </c>
      <c r="B284" s="72">
        <f t="shared" si="4"/>
        <v>0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</row>
    <row r="285" spans="1:103" ht="12.75">
      <c r="A285" s="67">
        <v>283</v>
      </c>
      <c r="B285" s="72">
        <f t="shared" si="4"/>
        <v>0</v>
      </c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</row>
    <row r="286" spans="1:103" ht="12.75">
      <c r="A286" s="67">
        <v>284</v>
      </c>
      <c r="B286" s="72">
        <f t="shared" si="4"/>
        <v>0</v>
      </c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</row>
    <row r="287" spans="1:103" ht="12.75">
      <c r="A287" s="67">
        <v>285</v>
      </c>
      <c r="B287" s="72">
        <f t="shared" si="4"/>
        <v>0</v>
      </c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</row>
    <row r="288" spans="1:103" ht="12.75">
      <c r="A288" s="67">
        <v>286</v>
      </c>
      <c r="B288" s="72">
        <f t="shared" si="4"/>
        <v>0</v>
      </c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</row>
    <row r="289" spans="1:103" ht="12.75">
      <c r="A289" s="67">
        <v>287</v>
      </c>
      <c r="B289" s="72">
        <f t="shared" si="4"/>
        <v>0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</row>
    <row r="290" spans="1:103" ht="12.75">
      <c r="A290" s="67">
        <v>288</v>
      </c>
      <c r="B290" s="72">
        <f t="shared" si="4"/>
        <v>0</v>
      </c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</row>
    <row r="291" spans="1:103" ht="12.75">
      <c r="A291" s="67">
        <v>289</v>
      </c>
      <c r="B291" s="72">
        <f t="shared" si="4"/>
        <v>0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</row>
    <row r="292" spans="1:103" ht="12.75">
      <c r="A292" s="67">
        <v>290</v>
      </c>
      <c r="B292" s="72">
        <f t="shared" si="4"/>
        <v>0</v>
      </c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</row>
    <row r="293" spans="1:103" ht="12.75">
      <c r="A293" s="67">
        <v>291</v>
      </c>
      <c r="B293" s="72">
        <f t="shared" si="4"/>
        <v>0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</row>
    <row r="294" spans="1:103" ht="12.75">
      <c r="A294" s="67">
        <v>292</v>
      </c>
      <c r="B294" s="72">
        <f t="shared" si="4"/>
        <v>0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</row>
    <row r="295" spans="1:103" ht="12.75">
      <c r="A295" s="67">
        <v>293</v>
      </c>
      <c r="B295" s="72">
        <f t="shared" si="4"/>
        <v>0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</row>
    <row r="296" spans="1:103" ht="12.75">
      <c r="A296" s="67">
        <v>294</v>
      </c>
      <c r="B296" s="72">
        <f t="shared" si="4"/>
        <v>0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</row>
    <row r="297" spans="1:103" ht="12.75">
      <c r="A297" s="67">
        <v>295</v>
      </c>
      <c r="B297" s="72">
        <f t="shared" si="4"/>
        <v>0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</row>
    <row r="298" spans="1:103" ht="12.75">
      <c r="A298" s="67">
        <v>296</v>
      </c>
      <c r="B298" s="72">
        <f t="shared" si="4"/>
        <v>0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</row>
    <row r="299" spans="1:103" ht="12.75">
      <c r="A299" s="67">
        <v>297</v>
      </c>
      <c r="B299" s="72">
        <f t="shared" si="4"/>
        <v>0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</row>
    <row r="300" spans="1:103" ht="12.75">
      <c r="A300" s="67">
        <v>298</v>
      </c>
      <c r="B300" s="72">
        <f t="shared" si="4"/>
        <v>0</v>
      </c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</row>
    <row r="301" spans="1:103" ht="12.75">
      <c r="A301" s="67">
        <v>299</v>
      </c>
      <c r="B301" s="72">
        <f t="shared" si="4"/>
        <v>0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</row>
    <row r="302" spans="1:103" ht="12.75">
      <c r="A302" s="67">
        <v>300</v>
      </c>
      <c r="B302" s="72">
        <f t="shared" si="4"/>
        <v>0</v>
      </c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</row>
    <row r="303" spans="1:103" ht="12.75">
      <c r="A303" s="67">
        <v>301</v>
      </c>
      <c r="B303" s="72">
        <f t="shared" si="4"/>
        <v>0</v>
      </c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</row>
    <row r="304" spans="1:103" ht="12.75">
      <c r="A304" s="67">
        <v>302</v>
      </c>
      <c r="B304" s="72">
        <f t="shared" si="4"/>
        <v>0</v>
      </c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</row>
    <row r="305" spans="1:103" ht="12.75">
      <c r="A305" s="67">
        <v>303</v>
      </c>
      <c r="B305" s="72">
        <f t="shared" si="4"/>
        <v>0</v>
      </c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</row>
    <row r="306" spans="1:103" ht="12.75">
      <c r="A306" s="67">
        <v>304</v>
      </c>
      <c r="B306" s="72">
        <f t="shared" si="4"/>
        <v>0</v>
      </c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</row>
    <row r="307" spans="1:103" ht="12.75">
      <c r="A307" s="67">
        <v>305</v>
      </c>
      <c r="B307" s="72">
        <f t="shared" si="4"/>
        <v>0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</row>
    <row r="308" spans="1:103" ht="12.75">
      <c r="A308" s="67">
        <v>306</v>
      </c>
      <c r="B308" s="72">
        <f t="shared" si="4"/>
        <v>0</v>
      </c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</row>
    <row r="309" spans="1:103" ht="12.75">
      <c r="A309" s="67">
        <v>307</v>
      </c>
      <c r="B309" s="72">
        <f t="shared" si="4"/>
        <v>0</v>
      </c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</row>
    <row r="310" spans="1:103" ht="12.75">
      <c r="A310" s="67">
        <v>308</v>
      </c>
      <c r="B310" s="72">
        <f t="shared" si="4"/>
        <v>0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</row>
    <row r="311" spans="1:103" ht="12.75">
      <c r="A311" s="67">
        <v>309</v>
      </c>
      <c r="B311" s="72">
        <f t="shared" si="4"/>
        <v>0</v>
      </c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</row>
    <row r="312" spans="1:103" ht="12.75">
      <c r="A312" s="67">
        <v>310</v>
      </c>
      <c r="B312" s="72">
        <f t="shared" si="4"/>
        <v>0</v>
      </c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</row>
    <row r="313" spans="1:103" ht="12.75">
      <c r="A313" s="67">
        <v>311</v>
      </c>
      <c r="B313" s="72">
        <f t="shared" si="4"/>
        <v>0</v>
      </c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</row>
    <row r="314" spans="1:103" ht="12.75">
      <c r="A314" s="67">
        <v>312</v>
      </c>
      <c r="B314" s="72">
        <f t="shared" si="4"/>
        <v>0</v>
      </c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</row>
    <row r="315" spans="1:103" ht="12.75">
      <c r="A315" s="67">
        <v>313</v>
      </c>
      <c r="B315" s="72">
        <f t="shared" si="4"/>
        <v>0</v>
      </c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</row>
    <row r="316" spans="1:103" ht="12.75">
      <c r="A316" s="67">
        <v>314</v>
      </c>
      <c r="B316" s="72">
        <f t="shared" si="4"/>
        <v>0</v>
      </c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</row>
    <row r="317" spans="1:103" ht="12.75">
      <c r="A317" s="67">
        <v>315</v>
      </c>
      <c r="B317" s="72">
        <f t="shared" si="4"/>
        <v>0</v>
      </c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</row>
    <row r="318" spans="1:103" ht="12.75">
      <c r="A318" s="67">
        <v>316</v>
      </c>
      <c r="B318" s="72">
        <f t="shared" si="4"/>
        <v>0</v>
      </c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</row>
    <row r="319" spans="1:103" ht="12.75">
      <c r="A319" s="67">
        <v>317</v>
      </c>
      <c r="B319" s="72">
        <f t="shared" si="4"/>
        <v>0</v>
      </c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</row>
    <row r="320" spans="1:103" ht="12.75">
      <c r="A320" s="67">
        <v>318</v>
      </c>
      <c r="B320" s="72">
        <f t="shared" si="4"/>
        <v>0</v>
      </c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</row>
    <row r="321" spans="1:103" ht="12.75">
      <c r="A321" s="67">
        <v>319</v>
      </c>
      <c r="B321" s="72">
        <f t="shared" si="4"/>
        <v>0</v>
      </c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</row>
    <row r="322" spans="1:103" ht="12.75">
      <c r="A322" s="67">
        <v>320</v>
      </c>
      <c r="B322" s="72">
        <f t="shared" si="4"/>
        <v>0</v>
      </c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</row>
    <row r="323" spans="1:103" ht="12.75">
      <c r="A323" s="67">
        <v>321</v>
      </c>
      <c r="B323" s="72">
        <f aca="true" t="shared" si="5" ref="B323:B386">SUM(D323:CY323)</f>
        <v>0</v>
      </c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</row>
    <row r="324" spans="1:103" ht="12.75">
      <c r="A324" s="67">
        <v>322</v>
      </c>
      <c r="B324" s="72">
        <f t="shared" si="5"/>
        <v>0</v>
      </c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</row>
    <row r="325" spans="1:103" ht="12.75">
      <c r="A325" s="67">
        <v>323</v>
      </c>
      <c r="B325" s="72">
        <f t="shared" si="5"/>
        <v>0</v>
      </c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</row>
    <row r="326" spans="1:103" ht="12.75">
      <c r="A326" s="67">
        <v>324</v>
      </c>
      <c r="B326" s="72">
        <f t="shared" si="5"/>
        <v>0</v>
      </c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</row>
    <row r="327" spans="1:103" ht="12.75">
      <c r="A327" s="67">
        <v>325</v>
      </c>
      <c r="B327" s="72">
        <f t="shared" si="5"/>
        <v>0</v>
      </c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</row>
    <row r="328" spans="1:103" ht="12.75">
      <c r="A328" s="67">
        <v>326</v>
      </c>
      <c r="B328" s="72">
        <f t="shared" si="5"/>
        <v>0</v>
      </c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</row>
    <row r="329" spans="1:103" ht="12.75">
      <c r="A329" s="67">
        <v>327</v>
      </c>
      <c r="B329" s="72">
        <f t="shared" si="5"/>
        <v>0</v>
      </c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</row>
    <row r="330" spans="1:103" ht="12.75">
      <c r="A330" s="67">
        <v>328</v>
      </c>
      <c r="B330" s="72">
        <f t="shared" si="5"/>
        <v>0</v>
      </c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</row>
    <row r="331" spans="1:103" ht="12.75">
      <c r="A331" s="67">
        <v>329</v>
      </c>
      <c r="B331" s="72">
        <f t="shared" si="5"/>
        <v>0</v>
      </c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</row>
    <row r="332" spans="1:103" ht="12.75">
      <c r="A332" s="67">
        <v>330</v>
      </c>
      <c r="B332" s="72">
        <f t="shared" si="5"/>
        <v>0</v>
      </c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</row>
    <row r="333" spans="1:103" ht="12.75">
      <c r="A333" s="67">
        <v>331</v>
      </c>
      <c r="B333" s="72">
        <f t="shared" si="5"/>
        <v>0</v>
      </c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</row>
    <row r="334" spans="1:103" ht="12.75">
      <c r="A334" s="67">
        <v>332</v>
      </c>
      <c r="B334" s="72">
        <f t="shared" si="5"/>
        <v>0</v>
      </c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</row>
    <row r="335" spans="1:103" ht="12.75">
      <c r="A335" s="67">
        <v>333</v>
      </c>
      <c r="B335" s="72">
        <f t="shared" si="5"/>
        <v>0</v>
      </c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</row>
    <row r="336" spans="1:103" ht="12.75">
      <c r="A336" s="67">
        <v>334</v>
      </c>
      <c r="B336" s="72">
        <f t="shared" si="5"/>
        <v>0</v>
      </c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</row>
    <row r="337" spans="1:103" ht="12.75">
      <c r="A337" s="67">
        <v>335</v>
      </c>
      <c r="B337" s="72">
        <f t="shared" si="5"/>
        <v>0</v>
      </c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</row>
    <row r="338" spans="1:103" ht="12.75">
      <c r="A338" s="67">
        <v>336</v>
      </c>
      <c r="B338" s="72">
        <f t="shared" si="5"/>
        <v>0</v>
      </c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</row>
    <row r="339" spans="1:103" ht="12.75">
      <c r="A339" s="67">
        <v>337</v>
      </c>
      <c r="B339" s="72">
        <f t="shared" si="5"/>
        <v>0</v>
      </c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</row>
    <row r="340" spans="1:103" ht="12.75">
      <c r="A340" s="67">
        <v>338</v>
      </c>
      <c r="B340" s="72">
        <f t="shared" si="5"/>
        <v>0</v>
      </c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</row>
    <row r="341" spans="1:103" ht="12.75">
      <c r="A341" s="67">
        <v>339</v>
      </c>
      <c r="B341" s="72">
        <f t="shared" si="5"/>
        <v>0</v>
      </c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</row>
    <row r="342" spans="1:103" ht="12.75">
      <c r="A342" s="67">
        <v>340</v>
      </c>
      <c r="B342" s="72">
        <f t="shared" si="5"/>
        <v>0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</row>
    <row r="343" spans="1:103" ht="12.75">
      <c r="A343" s="67">
        <v>341</v>
      </c>
      <c r="B343" s="72">
        <f t="shared" si="5"/>
        <v>0</v>
      </c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</row>
    <row r="344" spans="1:103" ht="12.75">
      <c r="A344" s="67">
        <v>342</v>
      </c>
      <c r="B344" s="72">
        <f t="shared" si="5"/>
        <v>0</v>
      </c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</row>
    <row r="345" spans="1:103" ht="12.75">
      <c r="A345" s="67">
        <v>343</v>
      </c>
      <c r="B345" s="72">
        <f t="shared" si="5"/>
        <v>0</v>
      </c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</row>
    <row r="346" spans="1:103" ht="12.75">
      <c r="A346" s="67">
        <v>344</v>
      </c>
      <c r="B346" s="72">
        <f t="shared" si="5"/>
        <v>0</v>
      </c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</row>
    <row r="347" spans="1:103" ht="12.75">
      <c r="A347" s="67">
        <v>345</v>
      </c>
      <c r="B347" s="72">
        <f t="shared" si="5"/>
        <v>0</v>
      </c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</row>
    <row r="348" spans="1:103" ht="12.75">
      <c r="A348" s="67">
        <v>346</v>
      </c>
      <c r="B348" s="72">
        <f t="shared" si="5"/>
        <v>0</v>
      </c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</row>
    <row r="349" spans="1:103" ht="12.75">
      <c r="A349" s="67">
        <v>347</v>
      </c>
      <c r="B349" s="72">
        <f t="shared" si="5"/>
        <v>0</v>
      </c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</row>
    <row r="350" spans="1:103" ht="12.75">
      <c r="A350" s="67">
        <v>348</v>
      </c>
      <c r="B350" s="72">
        <f t="shared" si="5"/>
        <v>0</v>
      </c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</row>
    <row r="351" spans="1:103" ht="12.75">
      <c r="A351" s="67">
        <v>349</v>
      </c>
      <c r="B351" s="72">
        <f t="shared" si="5"/>
        <v>0</v>
      </c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</row>
    <row r="352" spans="1:103" ht="12.75">
      <c r="A352" s="67">
        <v>350</v>
      </c>
      <c r="B352" s="72">
        <f t="shared" si="5"/>
        <v>0</v>
      </c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</row>
    <row r="353" spans="1:103" ht="12.75">
      <c r="A353" s="67">
        <v>351</v>
      </c>
      <c r="B353" s="72">
        <f t="shared" si="5"/>
        <v>0</v>
      </c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</row>
    <row r="354" spans="1:103" ht="12.75">
      <c r="A354" s="67">
        <v>352</v>
      </c>
      <c r="B354" s="72">
        <f t="shared" si="5"/>
        <v>0</v>
      </c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</row>
    <row r="355" spans="1:103" ht="12.75">
      <c r="A355" s="67">
        <v>353</v>
      </c>
      <c r="B355" s="72">
        <f t="shared" si="5"/>
        <v>0</v>
      </c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</row>
    <row r="356" spans="1:103" ht="12.75">
      <c r="A356" s="67">
        <v>354</v>
      </c>
      <c r="B356" s="72">
        <f t="shared" si="5"/>
        <v>0</v>
      </c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</row>
    <row r="357" spans="1:103" ht="12.75">
      <c r="A357" s="67">
        <v>355</v>
      </c>
      <c r="B357" s="72">
        <f t="shared" si="5"/>
        <v>0</v>
      </c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</row>
    <row r="358" spans="1:103" ht="12.75">
      <c r="A358" s="67">
        <v>356</v>
      </c>
      <c r="B358" s="72">
        <f t="shared" si="5"/>
        <v>0</v>
      </c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</row>
    <row r="359" spans="1:103" ht="12.75">
      <c r="A359" s="67">
        <v>357</v>
      </c>
      <c r="B359" s="72">
        <f t="shared" si="5"/>
        <v>0</v>
      </c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</row>
    <row r="360" spans="1:103" ht="12.75">
      <c r="A360" s="67">
        <v>358</v>
      </c>
      <c r="B360" s="72">
        <f t="shared" si="5"/>
        <v>0</v>
      </c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</row>
    <row r="361" spans="1:103" ht="12.75">
      <c r="A361" s="67">
        <v>359</v>
      </c>
      <c r="B361" s="72">
        <f t="shared" si="5"/>
        <v>0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</row>
    <row r="362" spans="1:103" ht="12.75">
      <c r="A362" s="67">
        <v>360</v>
      </c>
      <c r="B362" s="72">
        <f t="shared" si="5"/>
        <v>0</v>
      </c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</row>
    <row r="363" spans="1:103" ht="12.75">
      <c r="A363" s="67">
        <v>361</v>
      </c>
      <c r="B363" s="72">
        <f t="shared" si="5"/>
        <v>0</v>
      </c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</row>
    <row r="364" spans="1:103" ht="12.75">
      <c r="A364" s="67">
        <v>362</v>
      </c>
      <c r="B364" s="72">
        <f t="shared" si="5"/>
        <v>0</v>
      </c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</row>
    <row r="365" spans="1:103" ht="12.75">
      <c r="A365" s="67">
        <v>363</v>
      </c>
      <c r="B365" s="72">
        <f t="shared" si="5"/>
        <v>0</v>
      </c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</row>
    <row r="366" spans="1:103" ht="12.75">
      <c r="A366" s="67">
        <v>364</v>
      </c>
      <c r="B366" s="72">
        <f t="shared" si="5"/>
        <v>0</v>
      </c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</row>
    <row r="367" spans="1:103" ht="12.75">
      <c r="A367" s="67">
        <v>365</v>
      </c>
      <c r="B367" s="72">
        <f t="shared" si="5"/>
        <v>0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</row>
    <row r="368" spans="1:103" ht="12.75">
      <c r="A368" s="67">
        <v>366</v>
      </c>
      <c r="B368" s="72">
        <f t="shared" si="5"/>
        <v>0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</row>
    <row r="369" spans="1:103" ht="12.75">
      <c r="A369" s="67">
        <v>367</v>
      </c>
      <c r="B369" s="72">
        <f t="shared" si="5"/>
        <v>0</v>
      </c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</row>
    <row r="370" spans="1:103" ht="12.75">
      <c r="A370" s="67">
        <v>368</v>
      </c>
      <c r="B370" s="72">
        <f t="shared" si="5"/>
        <v>0</v>
      </c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</row>
    <row r="371" spans="1:103" ht="12.75">
      <c r="A371" s="67">
        <v>369</v>
      </c>
      <c r="B371" s="72">
        <f t="shared" si="5"/>
        <v>0</v>
      </c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</row>
    <row r="372" spans="1:103" ht="12.75">
      <c r="A372" s="67">
        <v>370</v>
      </c>
      <c r="B372" s="72">
        <f t="shared" si="5"/>
        <v>0</v>
      </c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</row>
    <row r="373" spans="1:103" ht="12.75">
      <c r="A373" s="67">
        <v>371</v>
      </c>
      <c r="B373" s="72">
        <f t="shared" si="5"/>
        <v>0</v>
      </c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</row>
    <row r="374" spans="1:103" ht="12.75">
      <c r="A374" s="67">
        <v>372</v>
      </c>
      <c r="B374" s="72">
        <f t="shared" si="5"/>
        <v>0</v>
      </c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</row>
    <row r="375" spans="1:103" ht="12.75">
      <c r="A375" s="67">
        <v>373</v>
      </c>
      <c r="B375" s="72">
        <f t="shared" si="5"/>
        <v>0</v>
      </c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</row>
    <row r="376" spans="1:103" ht="12.75">
      <c r="A376" s="67">
        <v>374</v>
      </c>
      <c r="B376" s="72">
        <f t="shared" si="5"/>
        <v>0</v>
      </c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</row>
    <row r="377" spans="1:103" ht="12.75">
      <c r="A377" s="67">
        <v>375</v>
      </c>
      <c r="B377" s="72">
        <f t="shared" si="5"/>
        <v>0</v>
      </c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</row>
    <row r="378" spans="1:103" ht="12.75">
      <c r="A378" s="67">
        <v>376</v>
      </c>
      <c r="B378" s="72">
        <f t="shared" si="5"/>
        <v>0</v>
      </c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</row>
    <row r="379" spans="1:103" ht="12.75">
      <c r="A379" s="67">
        <v>377</v>
      </c>
      <c r="B379" s="72">
        <f t="shared" si="5"/>
        <v>0</v>
      </c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</row>
    <row r="380" spans="1:103" ht="12.75">
      <c r="A380" s="67">
        <v>378</v>
      </c>
      <c r="B380" s="72">
        <f t="shared" si="5"/>
        <v>0</v>
      </c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</row>
    <row r="381" spans="1:103" ht="12.75">
      <c r="A381" s="67">
        <v>379</v>
      </c>
      <c r="B381" s="72">
        <f t="shared" si="5"/>
        <v>0</v>
      </c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</row>
    <row r="382" spans="1:103" ht="12.75">
      <c r="A382" s="67">
        <v>380</v>
      </c>
      <c r="B382" s="72">
        <f t="shared" si="5"/>
        <v>0</v>
      </c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</row>
    <row r="383" spans="1:103" ht="12.75">
      <c r="A383" s="67">
        <v>381</v>
      </c>
      <c r="B383" s="72">
        <f t="shared" si="5"/>
        <v>0</v>
      </c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</row>
    <row r="384" spans="1:103" ht="12.75">
      <c r="A384" s="67">
        <v>382</v>
      </c>
      <c r="B384" s="72">
        <f t="shared" si="5"/>
        <v>0</v>
      </c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</row>
    <row r="385" spans="1:103" ht="12.75">
      <c r="A385" s="67">
        <v>383</v>
      </c>
      <c r="B385" s="72">
        <f t="shared" si="5"/>
        <v>0</v>
      </c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</row>
    <row r="386" spans="1:103" ht="12.75">
      <c r="A386" s="67">
        <v>384</v>
      </c>
      <c r="B386" s="72">
        <f t="shared" si="5"/>
        <v>0</v>
      </c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</row>
    <row r="387" spans="1:103" ht="12.75">
      <c r="A387" s="67">
        <v>385</v>
      </c>
      <c r="B387" s="72">
        <f aca="true" t="shared" si="6" ref="B387:B450">SUM(D387:CY387)</f>
        <v>0</v>
      </c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</row>
    <row r="388" spans="1:103" ht="12.75">
      <c r="A388" s="67">
        <v>386</v>
      </c>
      <c r="B388" s="72">
        <f t="shared" si="6"/>
        <v>0</v>
      </c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</row>
    <row r="389" spans="1:103" ht="12.75">
      <c r="A389" s="67">
        <v>387</v>
      </c>
      <c r="B389" s="72">
        <f t="shared" si="6"/>
        <v>0</v>
      </c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</row>
    <row r="390" spans="1:103" ht="12.75">
      <c r="A390" s="67">
        <v>388</v>
      </c>
      <c r="B390" s="72">
        <f t="shared" si="6"/>
        <v>0</v>
      </c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</row>
    <row r="391" spans="1:103" ht="12.75">
      <c r="A391" s="67">
        <v>389</v>
      </c>
      <c r="B391" s="72">
        <f t="shared" si="6"/>
        <v>0</v>
      </c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</row>
    <row r="392" spans="1:103" ht="12.75">
      <c r="A392" s="67">
        <v>390</v>
      </c>
      <c r="B392" s="72">
        <f t="shared" si="6"/>
        <v>0</v>
      </c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</row>
    <row r="393" spans="1:103" ht="12.75">
      <c r="A393" s="67">
        <v>391</v>
      </c>
      <c r="B393" s="72">
        <f t="shared" si="6"/>
        <v>0</v>
      </c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</row>
    <row r="394" spans="1:103" ht="12.75">
      <c r="A394" s="67">
        <v>392</v>
      </c>
      <c r="B394" s="72">
        <f t="shared" si="6"/>
        <v>0</v>
      </c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</row>
    <row r="395" spans="1:103" ht="12.75">
      <c r="A395" s="67">
        <v>393</v>
      </c>
      <c r="B395" s="72">
        <f t="shared" si="6"/>
        <v>0</v>
      </c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</row>
    <row r="396" spans="1:103" ht="12.75">
      <c r="A396" s="67">
        <v>394</v>
      </c>
      <c r="B396" s="72">
        <f t="shared" si="6"/>
        <v>0</v>
      </c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</row>
    <row r="397" spans="1:103" ht="12.75">
      <c r="A397" s="67">
        <v>395</v>
      </c>
      <c r="B397" s="72">
        <f t="shared" si="6"/>
        <v>0</v>
      </c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</row>
    <row r="398" spans="1:103" ht="12.75">
      <c r="A398" s="67">
        <v>396</v>
      </c>
      <c r="B398" s="72">
        <f t="shared" si="6"/>
        <v>0</v>
      </c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</row>
    <row r="399" spans="1:103" ht="12.75">
      <c r="A399" s="67">
        <v>397</v>
      </c>
      <c r="B399" s="72">
        <f t="shared" si="6"/>
        <v>0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</row>
    <row r="400" spans="1:103" ht="12.75">
      <c r="A400" s="67">
        <v>398</v>
      </c>
      <c r="B400" s="72">
        <f t="shared" si="6"/>
        <v>0</v>
      </c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</row>
    <row r="401" spans="1:103" ht="12.75">
      <c r="A401" s="67">
        <v>399</v>
      </c>
      <c r="B401" s="72">
        <f t="shared" si="6"/>
        <v>0</v>
      </c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</row>
    <row r="402" spans="1:103" ht="12.75">
      <c r="A402" s="67">
        <v>400</v>
      </c>
      <c r="B402" s="72">
        <f t="shared" si="6"/>
        <v>0</v>
      </c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</row>
    <row r="403" spans="1:103" ht="12.75">
      <c r="A403" s="67">
        <v>401</v>
      </c>
      <c r="B403" s="72">
        <f t="shared" si="6"/>
        <v>0</v>
      </c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</row>
    <row r="404" spans="1:103" ht="12.75">
      <c r="A404" s="67">
        <v>402</v>
      </c>
      <c r="B404" s="72">
        <f t="shared" si="6"/>
        <v>0</v>
      </c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</row>
    <row r="405" spans="1:103" ht="12.75">
      <c r="A405" s="67">
        <v>403</v>
      </c>
      <c r="B405" s="72">
        <f t="shared" si="6"/>
        <v>0</v>
      </c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</row>
    <row r="406" spans="1:103" ht="12.75">
      <c r="A406" s="67">
        <v>404</v>
      </c>
      <c r="B406" s="72">
        <f t="shared" si="6"/>
        <v>0</v>
      </c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</row>
    <row r="407" spans="1:103" ht="12.75">
      <c r="A407" s="67">
        <v>405</v>
      </c>
      <c r="B407" s="72">
        <f t="shared" si="6"/>
        <v>0</v>
      </c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</row>
    <row r="408" spans="1:103" ht="12.75">
      <c r="A408" s="67">
        <v>406</v>
      </c>
      <c r="B408" s="72">
        <f t="shared" si="6"/>
        <v>0</v>
      </c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</row>
    <row r="409" spans="1:103" ht="12.75">
      <c r="A409" s="67">
        <v>407</v>
      </c>
      <c r="B409" s="72">
        <f t="shared" si="6"/>
        <v>0</v>
      </c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</row>
    <row r="410" spans="1:103" ht="12.75">
      <c r="A410" s="67">
        <v>408</v>
      </c>
      <c r="B410" s="72">
        <f t="shared" si="6"/>
        <v>0</v>
      </c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</row>
    <row r="411" spans="1:103" ht="12.75">
      <c r="A411" s="67">
        <v>409</v>
      </c>
      <c r="B411" s="72">
        <f t="shared" si="6"/>
        <v>0</v>
      </c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</row>
    <row r="412" spans="1:103" ht="12.75">
      <c r="A412" s="67">
        <v>410</v>
      </c>
      <c r="B412" s="72">
        <f t="shared" si="6"/>
        <v>0</v>
      </c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</row>
    <row r="413" spans="1:103" ht="12.75">
      <c r="A413" s="67">
        <v>411</v>
      </c>
      <c r="B413" s="72">
        <f t="shared" si="6"/>
        <v>0</v>
      </c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</row>
    <row r="414" spans="1:103" ht="12.75">
      <c r="A414" s="67">
        <v>412</v>
      </c>
      <c r="B414" s="72">
        <f t="shared" si="6"/>
        <v>0</v>
      </c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</row>
    <row r="415" spans="1:103" ht="12.75">
      <c r="A415" s="67">
        <v>413</v>
      </c>
      <c r="B415" s="72">
        <f t="shared" si="6"/>
        <v>0</v>
      </c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</row>
    <row r="416" spans="1:103" ht="12.75">
      <c r="A416" s="67">
        <v>414</v>
      </c>
      <c r="B416" s="72">
        <f t="shared" si="6"/>
        <v>0</v>
      </c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</row>
    <row r="417" spans="1:103" ht="12.75">
      <c r="A417" s="67">
        <v>415</v>
      </c>
      <c r="B417" s="72">
        <f t="shared" si="6"/>
        <v>0</v>
      </c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</row>
    <row r="418" spans="1:103" ht="12.75">
      <c r="A418" s="67">
        <v>416</v>
      </c>
      <c r="B418" s="72">
        <f t="shared" si="6"/>
        <v>0</v>
      </c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</row>
    <row r="419" spans="1:103" ht="12.75">
      <c r="A419" s="67">
        <v>417</v>
      </c>
      <c r="B419" s="72">
        <f t="shared" si="6"/>
        <v>0</v>
      </c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</row>
    <row r="420" spans="1:103" ht="12.75">
      <c r="A420" s="67">
        <v>418</v>
      </c>
      <c r="B420" s="72">
        <f t="shared" si="6"/>
        <v>0</v>
      </c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</row>
    <row r="421" spans="1:103" ht="12.75">
      <c r="A421" s="67">
        <v>419</v>
      </c>
      <c r="B421" s="72">
        <f t="shared" si="6"/>
        <v>0</v>
      </c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</row>
    <row r="422" spans="1:103" ht="12.75">
      <c r="A422" s="67">
        <v>420</v>
      </c>
      <c r="B422" s="72">
        <f t="shared" si="6"/>
        <v>0</v>
      </c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</row>
    <row r="423" spans="1:103" ht="12.75">
      <c r="A423" s="67">
        <v>421</v>
      </c>
      <c r="B423" s="72">
        <f t="shared" si="6"/>
        <v>0</v>
      </c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</row>
    <row r="424" spans="1:103" ht="12.75">
      <c r="A424" s="67">
        <v>422</v>
      </c>
      <c r="B424" s="72">
        <f t="shared" si="6"/>
        <v>0</v>
      </c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</row>
    <row r="425" spans="1:103" ht="12.75">
      <c r="A425" s="67">
        <v>423</v>
      </c>
      <c r="B425" s="72">
        <f t="shared" si="6"/>
        <v>0</v>
      </c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</row>
    <row r="426" spans="1:103" ht="12.75">
      <c r="A426" s="67">
        <v>424</v>
      </c>
      <c r="B426" s="72">
        <f t="shared" si="6"/>
        <v>0</v>
      </c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</row>
    <row r="427" spans="1:103" ht="12.75">
      <c r="A427" s="67">
        <v>425</v>
      </c>
      <c r="B427" s="72">
        <f t="shared" si="6"/>
        <v>0</v>
      </c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</row>
    <row r="428" spans="1:103" ht="12.75">
      <c r="A428" s="67">
        <v>426</v>
      </c>
      <c r="B428" s="72">
        <f t="shared" si="6"/>
        <v>0</v>
      </c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</row>
    <row r="429" spans="1:103" ht="12.75">
      <c r="A429" s="67">
        <v>427</v>
      </c>
      <c r="B429" s="72">
        <f t="shared" si="6"/>
        <v>0</v>
      </c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</row>
    <row r="430" spans="1:103" ht="12.75">
      <c r="A430" s="67">
        <v>428</v>
      </c>
      <c r="B430" s="72">
        <f t="shared" si="6"/>
        <v>0</v>
      </c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</row>
    <row r="431" spans="1:103" ht="12.75">
      <c r="A431" s="67">
        <v>429</v>
      </c>
      <c r="B431" s="72">
        <f t="shared" si="6"/>
        <v>0</v>
      </c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</row>
    <row r="432" spans="1:103" ht="12.75">
      <c r="A432" s="67">
        <v>430</v>
      </c>
      <c r="B432" s="72">
        <f t="shared" si="6"/>
        <v>0</v>
      </c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</row>
    <row r="433" spans="1:103" ht="12.75">
      <c r="A433" s="67">
        <v>431</v>
      </c>
      <c r="B433" s="72">
        <f t="shared" si="6"/>
        <v>0</v>
      </c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</row>
    <row r="434" spans="1:103" ht="12.75">
      <c r="A434" s="67">
        <v>432</v>
      </c>
      <c r="B434" s="72">
        <f t="shared" si="6"/>
        <v>0</v>
      </c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</row>
    <row r="435" spans="1:103" ht="12.75">
      <c r="A435" s="67">
        <v>433</v>
      </c>
      <c r="B435" s="72">
        <f t="shared" si="6"/>
        <v>0</v>
      </c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</row>
    <row r="436" spans="1:103" ht="12.75">
      <c r="A436" s="67">
        <v>434</v>
      </c>
      <c r="B436" s="72">
        <f t="shared" si="6"/>
        <v>0</v>
      </c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</row>
    <row r="437" spans="1:103" ht="12.75">
      <c r="A437" s="67">
        <v>435</v>
      </c>
      <c r="B437" s="72">
        <f t="shared" si="6"/>
        <v>0</v>
      </c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</row>
    <row r="438" spans="1:103" ht="12.75">
      <c r="A438" s="67">
        <v>436</v>
      </c>
      <c r="B438" s="72">
        <f t="shared" si="6"/>
        <v>0</v>
      </c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</row>
    <row r="439" spans="1:103" ht="12.75">
      <c r="A439" s="67">
        <v>437</v>
      </c>
      <c r="B439" s="72">
        <f t="shared" si="6"/>
        <v>0</v>
      </c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</row>
    <row r="440" spans="1:103" ht="12.75">
      <c r="A440" s="67">
        <v>438</v>
      </c>
      <c r="B440" s="72">
        <f t="shared" si="6"/>
        <v>0</v>
      </c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</row>
    <row r="441" spans="1:103" ht="12.75">
      <c r="A441" s="67">
        <v>439</v>
      </c>
      <c r="B441" s="72">
        <f t="shared" si="6"/>
        <v>0</v>
      </c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</row>
    <row r="442" spans="1:103" ht="12.75">
      <c r="A442" s="67">
        <v>440</v>
      </c>
      <c r="B442" s="72">
        <f t="shared" si="6"/>
        <v>0</v>
      </c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</row>
    <row r="443" spans="1:103" ht="12.75">
      <c r="A443" s="67">
        <v>441</v>
      </c>
      <c r="B443" s="72">
        <f t="shared" si="6"/>
        <v>0</v>
      </c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</row>
    <row r="444" spans="1:103" ht="12.75">
      <c r="A444" s="67">
        <v>442</v>
      </c>
      <c r="B444" s="72">
        <f t="shared" si="6"/>
        <v>0</v>
      </c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</row>
    <row r="445" spans="1:103" ht="12.75">
      <c r="A445" s="67">
        <v>443</v>
      </c>
      <c r="B445" s="72">
        <f t="shared" si="6"/>
        <v>0</v>
      </c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</row>
    <row r="446" spans="1:103" ht="12.75">
      <c r="A446" s="67">
        <v>444</v>
      </c>
      <c r="B446" s="72">
        <f t="shared" si="6"/>
        <v>0</v>
      </c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</row>
    <row r="447" spans="1:103" ht="12.75">
      <c r="A447" s="67">
        <v>445</v>
      </c>
      <c r="B447" s="72">
        <f t="shared" si="6"/>
        <v>0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</row>
    <row r="448" spans="1:103" ht="12.75">
      <c r="A448" s="67">
        <v>446</v>
      </c>
      <c r="B448" s="72">
        <f t="shared" si="6"/>
        <v>0</v>
      </c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</row>
    <row r="449" spans="1:103" ht="12.75">
      <c r="A449" s="67">
        <v>447</v>
      </c>
      <c r="B449" s="72">
        <f t="shared" si="6"/>
        <v>0</v>
      </c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</row>
    <row r="450" spans="1:103" ht="12.75">
      <c r="A450" s="67">
        <v>448</v>
      </c>
      <c r="B450" s="72">
        <f t="shared" si="6"/>
        <v>0</v>
      </c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</row>
    <row r="451" spans="1:103" ht="12.75">
      <c r="A451" s="67">
        <v>449</v>
      </c>
      <c r="B451" s="72">
        <f aca="true" t="shared" si="7" ref="B451:B502">SUM(D451:CY451)</f>
        <v>0</v>
      </c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</row>
    <row r="452" spans="1:103" ht="12.75">
      <c r="A452" s="67">
        <v>450</v>
      </c>
      <c r="B452" s="72">
        <f t="shared" si="7"/>
        <v>0</v>
      </c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</row>
    <row r="453" spans="1:103" ht="12.75">
      <c r="A453" s="67">
        <v>451</v>
      </c>
      <c r="B453" s="72">
        <f t="shared" si="7"/>
        <v>0</v>
      </c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</row>
    <row r="454" spans="1:103" ht="12.75">
      <c r="A454" s="67">
        <v>452</v>
      </c>
      <c r="B454" s="72">
        <f t="shared" si="7"/>
        <v>0</v>
      </c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</row>
    <row r="455" spans="1:103" ht="12.75">
      <c r="A455" s="67">
        <v>453</v>
      </c>
      <c r="B455" s="72">
        <f t="shared" si="7"/>
        <v>0</v>
      </c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</row>
    <row r="456" spans="1:103" ht="12.75">
      <c r="A456" s="67">
        <v>454</v>
      </c>
      <c r="B456" s="72">
        <f t="shared" si="7"/>
        <v>0</v>
      </c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</row>
    <row r="457" spans="1:103" ht="12.75">
      <c r="A457" s="67">
        <v>455</v>
      </c>
      <c r="B457" s="72">
        <f t="shared" si="7"/>
        <v>0</v>
      </c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</row>
    <row r="458" spans="1:103" ht="12.75">
      <c r="A458" s="67">
        <v>456</v>
      </c>
      <c r="B458" s="72">
        <f t="shared" si="7"/>
        <v>0</v>
      </c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</row>
    <row r="459" spans="1:103" ht="12.75">
      <c r="A459" s="67">
        <v>457</v>
      </c>
      <c r="B459" s="72">
        <f t="shared" si="7"/>
        <v>0</v>
      </c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</row>
    <row r="460" spans="1:103" ht="12.75">
      <c r="A460" s="67">
        <v>458</v>
      </c>
      <c r="B460" s="72">
        <f t="shared" si="7"/>
        <v>0</v>
      </c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</row>
    <row r="461" spans="1:103" ht="12.75">
      <c r="A461" s="67">
        <v>459</v>
      </c>
      <c r="B461" s="72">
        <f t="shared" si="7"/>
        <v>0</v>
      </c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</row>
    <row r="462" spans="1:103" ht="12.75">
      <c r="A462" s="67">
        <v>460</v>
      </c>
      <c r="B462" s="72">
        <f t="shared" si="7"/>
        <v>0</v>
      </c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</row>
    <row r="463" spans="1:103" ht="12.75">
      <c r="A463" s="67">
        <v>461</v>
      </c>
      <c r="B463" s="72">
        <f t="shared" si="7"/>
        <v>0</v>
      </c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</row>
    <row r="464" spans="1:103" ht="12.75">
      <c r="A464" s="67">
        <v>462</v>
      </c>
      <c r="B464" s="72">
        <f t="shared" si="7"/>
        <v>0</v>
      </c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</row>
    <row r="465" spans="1:103" ht="12.75">
      <c r="A465" s="67">
        <v>463</v>
      </c>
      <c r="B465" s="72">
        <f t="shared" si="7"/>
        <v>0</v>
      </c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</row>
    <row r="466" spans="1:103" ht="12.75">
      <c r="A466" s="67">
        <v>464</v>
      </c>
      <c r="B466" s="72">
        <f t="shared" si="7"/>
        <v>0</v>
      </c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</row>
    <row r="467" spans="1:103" ht="12.75">
      <c r="A467" s="67">
        <v>465</v>
      </c>
      <c r="B467" s="72">
        <f t="shared" si="7"/>
        <v>0</v>
      </c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</row>
    <row r="468" spans="1:103" ht="12.75">
      <c r="A468" s="67">
        <v>466</v>
      </c>
      <c r="B468" s="72">
        <f t="shared" si="7"/>
        <v>0</v>
      </c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</row>
    <row r="469" spans="1:103" ht="12.75">
      <c r="A469" s="67">
        <v>467</v>
      </c>
      <c r="B469" s="72">
        <f t="shared" si="7"/>
        <v>0</v>
      </c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</row>
    <row r="470" spans="1:103" ht="12.75">
      <c r="A470" s="67">
        <v>468</v>
      </c>
      <c r="B470" s="72">
        <f t="shared" si="7"/>
        <v>0</v>
      </c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</row>
    <row r="471" spans="1:103" ht="12.75">
      <c r="A471" s="67">
        <v>469</v>
      </c>
      <c r="B471" s="72">
        <f t="shared" si="7"/>
        <v>0</v>
      </c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</row>
    <row r="472" spans="1:103" ht="12.75">
      <c r="A472" s="67">
        <v>470</v>
      </c>
      <c r="B472" s="72">
        <f t="shared" si="7"/>
        <v>0</v>
      </c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</row>
    <row r="473" spans="1:103" ht="12.75">
      <c r="A473" s="67">
        <v>471</v>
      </c>
      <c r="B473" s="72">
        <f t="shared" si="7"/>
        <v>0</v>
      </c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</row>
    <row r="474" spans="1:103" ht="12.75">
      <c r="A474" s="67">
        <v>472</v>
      </c>
      <c r="B474" s="72">
        <f t="shared" si="7"/>
        <v>0</v>
      </c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</row>
    <row r="475" spans="1:103" ht="12.75">
      <c r="A475" s="67">
        <v>473</v>
      </c>
      <c r="B475" s="72">
        <f t="shared" si="7"/>
        <v>0</v>
      </c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</row>
    <row r="476" spans="1:103" ht="12.75">
      <c r="A476" s="67">
        <v>474</v>
      </c>
      <c r="B476" s="72">
        <f t="shared" si="7"/>
        <v>0</v>
      </c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</row>
    <row r="477" spans="1:103" ht="12.75">
      <c r="A477" s="67">
        <v>475</v>
      </c>
      <c r="B477" s="72">
        <f t="shared" si="7"/>
        <v>0</v>
      </c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</row>
    <row r="478" spans="1:103" ht="12.75">
      <c r="A478" s="67">
        <v>476</v>
      </c>
      <c r="B478" s="72">
        <f t="shared" si="7"/>
        <v>0</v>
      </c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</row>
    <row r="479" spans="1:103" ht="12.75">
      <c r="A479" s="67">
        <v>477</v>
      </c>
      <c r="B479" s="72">
        <f t="shared" si="7"/>
        <v>0</v>
      </c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</row>
    <row r="480" spans="1:103" ht="12.75">
      <c r="A480" s="67">
        <v>478</v>
      </c>
      <c r="B480" s="72">
        <f t="shared" si="7"/>
        <v>0</v>
      </c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</row>
    <row r="481" spans="1:103" ht="12.75">
      <c r="A481" s="67">
        <v>479</v>
      </c>
      <c r="B481" s="72">
        <f t="shared" si="7"/>
        <v>0</v>
      </c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</row>
    <row r="482" spans="1:103" ht="12.75">
      <c r="A482" s="67">
        <v>480</v>
      </c>
      <c r="B482" s="72">
        <f t="shared" si="7"/>
        <v>0</v>
      </c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</row>
    <row r="483" spans="1:103" ht="12.75">
      <c r="A483" s="67">
        <v>481</v>
      </c>
      <c r="B483" s="72">
        <f t="shared" si="7"/>
        <v>0</v>
      </c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</row>
    <row r="484" spans="1:103" ht="12.75">
      <c r="A484" s="67">
        <v>482</v>
      </c>
      <c r="B484" s="72">
        <f t="shared" si="7"/>
        <v>0</v>
      </c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</row>
    <row r="485" spans="1:103" ht="12.75">
      <c r="A485" s="67">
        <v>483</v>
      </c>
      <c r="B485" s="72">
        <f t="shared" si="7"/>
        <v>0</v>
      </c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</row>
    <row r="486" spans="1:103" ht="12.75">
      <c r="A486" s="67">
        <v>484</v>
      </c>
      <c r="B486" s="72">
        <f t="shared" si="7"/>
        <v>0</v>
      </c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</row>
    <row r="487" spans="1:103" ht="12.75">
      <c r="A487" s="67">
        <v>485</v>
      </c>
      <c r="B487" s="72">
        <f t="shared" si="7"/>
        <v>0</v>
      </c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</row>
    <row r="488" spans="1:103" ht="12.75">
      <c r="A488" s="67">
        <v>486</v>
      </c>
      <c r="B488" s="72">
        <f t="shared" si="7"/>
        <v>0</v>
      </c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</row>
    <row r="489" spans="1:103" ht="12.75">
      <c r="A489" s="67">
        <v>487</v>
      </c>
      <c r="B489" s="72">
        <f t="shared" si="7"/>
        <v>0</v>
      </c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</row>
    <row r="490" spans="1:103" ht="12.75">
      <c r="A490" s="67">
        <v>488</v>
      </c>
      <c r="B490" s="72">
        <f t="shared" si="7"/>
        <v>0</v>
      </c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</row>
    <row r="491" spans="1:103" ht="12.75">
      <c r="A491" s="67">
        <v>489</v>
      </c>
      <c r="B491" s="72">
        <f t="shared" si="7"/>
        <v>0</v>
      </c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</row>
    <row r="492" spans="1:103" ht="12.75">
      <c r="A492" s="67">
        <v>490</v>
      </c>
      <c r="B492" s="72">
        <f t="shared" si="7"/>
        <v>0</v>
      </c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</row>
    <row r="493" spans="1:103" ht="12.75">
      <c r="A493" s="67">
        <v>491</v>
      </c>
      <c r="B493" s="72">
        <f t="shared" si="7"/>
        <v>0</v>
      </c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</row>
    <row r="494" spans="1:103" ht="12.75">
      <c r="A494" s="67">
        <v>492</v>
      </c>
      <c r="B494" s="72">
        <f t="shared" si="7"/>
        <v>0</v>
      </c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</row>
    <row r="495" spans="1:103" ht="12.75">
      <c r="A495" s="67">
        <v>493</v>
      </c>
      <c r="B495" s="72">
        <f t="shared" si="7"/>
        <v>0</v>
      </c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</row>
    <row r="496" spans="1:103" ht="12.75">
      <c r="A496" s="67">
        <v>494</v>
      </c>
      <c r="B496" s="72">
        <f t="shared" si="7"/>
        <v>0</v>
      </c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</row>
    <row r="497" spans="1:103" ht="12.75">
      <c r="A497" s="67">
        <v>495</v>
      </c>
      <c r="B497" s="72">
        <f t="shared" si="7"/>
        <v>0</v>
      </c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</row>
    <row r="498" spans="1:103" ht="12.75">
      <c r="A498" s="67">
        <v>496</v>
      </c>
      <c r="B498" s="72">
        <f t="shared" si="7"/>
        <v>0</v>
      </c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</row>
    <row r="499" spans="1:103" ht="12.75">
      <c r="A499" s="67">
        <v>497</v>
      </c>
      <c r="B499" s="72">
        <f t="shared" si="7"/>
        <v>0</v>
      </c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</row>
    <row r="500" spans="1:103" ht="12.75">
      <c r="A500" s="67">
        <v>498</v>
      </c>
      <c r="B500" s="72">
        <f t="shared" si="7"/>
        <v>0</v>
      </c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</row>
    <row r="501" spans="1:103" ht="12.75">
      <c r="A501" s="67">
        <v>499</v>
      </c>
      <c r="B501" s="72">
        <f t="shared" si="7"/>
        <v>0</v>
      </c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</row>
    <row r="502" spans="1:103" ht="12.75">
      <c r="A502" s="67">
        <v>500</v>
      </c>
      <c r="B502" s="72">
        <f t="shared" si="7"/>
        <v>0</v>
      </c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</row>
  </sheetData>
  <sheetProtection password="E40F" sheet="1" objects="1" scenarios="1" sort="0"/>
  <mergeCells count="3">
    <mergeCell ref="A1:A2"/>
    <mergeCell ref="C1:C2"/>
    <mergeCell ref="B1:B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</dc:creator>
  <cp:keywords/>
  <dc:description/>
  <cp:lastModifiedBy>pc</cp:lastModifiedBy>
  <cp:lastPrinted>2012-05-14T11:17:06Z</cp:lastPrinted>
  <dcterms:created xsi:type="dcterms:W3CDTF">2008-12-26T18:48:03Z</dcterms:created>
  <dcterms:modified xsi:type="dcterms:W3CDTF">2019-09-19T06:11:05Z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